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les\Pricing\2025 Pricing\"/>
    </mc:Choice>
  </mc:AlternateContent>
  <xr:revisionPtr revIDLastSave="0" documentId="13_ncr:1_{E1F0AB51-254F-4798-8104-04FCA176F5D0}" xr6:coauthVersionLast="47" xr6:coauthVersionMax="47" xr10:uidLastSave="{00000000-0000-0000-0000-000000000000}"/>
  <bookViews>
    <workbookView xWindow="28680" yWindow="-120" windowWidth="29040" windowHeight="15840" tabRatio="895" xr2:uid="{00000000-000D-0000-FFFF-FFFF00000000}"/>
  </bookViews>
  <sheets>
    <sheet name="Cover Sheet" sheetId="43" r:id="rId1"/>
    <sheet name="Truckmounts" sheetId="1" r:id="rId2"/>
    <sheet name="Truckmounts 2" sheetId="50" r:id="rId3"/>
    <sheet name="Truckmounts 3" sheetId="28" r:id="rId4"/>
    <sheet name="Truckmounts 4" sheetId="46" r:id="rId5"/>
    <sheet name="Portables" sheetId="51" r:id="rId6"/>
    <sheet name="Truckmount Accessories" sheetId="29" r:id="rId7"/>
    <sheet name="Wands &amp; Tools" sheetId="35" r:id="rId8"/>
    <sheet name="Fresh Water Tanks" sheetId="36" r:id="rId9"/>
    <sheet name="Vac-Solution Hose" sheetId="38" r:id="rId10"/>
    <sheet name="Hose Reels 1" sheetId="39" r:id="rId11"/>
    <sheet name="Hose Reels 2" sheetId="40" r:id="rId12"/>
    <sheet name="Chemical Cover Sheet" sheetId="45" r:id="rId13"/>
    <sheet name="Chemicals 1" sheetId="20" r:id="rId14"/>
    <sheet name="Chemicals 2 " sheetId="21" r:id="rId15"/>
    <sheet name="Chemicals 3" sheetId="22" r:id="rId16"/>
    <sheet name="Chemicals 4" sheetId="23" r:id="rId17"/>
    <sheet name="Chemicals 5" sheetId="24" r:id="rId18"/>
    <sheet name="Chemicals 6" sheetId="25" r:id="rId19"/>
    <sheet name="HM Price List" sheetId="33" state="hidden" r:id="rId20"/>
    <sheet name="Sheet1" sheetId="34" state="hidden" r:id="rId21"/>
    <sheet name="Ordering Information" sheetId="42" r:id="rId22"/>
  </sheets>
  <definedNames>
    <definedName name="_xlnm._FilterDatabase" localSheetId="19" hidden="1">'HM Price List'!$A$1:$E$3826</definedName>
    <definedName name="_xlnm.Print_Area" localSheetId="13">'Chemicals 1'!$A$1:$G$51</definedName>
    <definedName name="_xlnm.Print_Area" localSheetId="15">'Chemicals 3'!$A$1:$G$60</definedName>
    <definedName name="_xlnm.Print_Area" localSheetId="16">'Chemicals 4'!$A$1:$G$61</definedName>
    <definedName name="_xlnm.Print_Area" localSheetId="0">'Cover Sheet'!$A$1:$J$51</definedName>
    <definedName name="_xlnm.Print_Area" localSheetId="8">'Fresh Water Tanks'!$A$1:$D$50</definedName>
    <definedName name="_xlnm.Print_Area" localSheetId="10">'Hose Reels 1'!$A$1:$I$45</definedName>
    <definedName name="_xlnm.Print_Area" localSheetId="21">'Ordering Information'!$A$1:$A$36</definedName>
    <definedName name="_xlnm.Print_Area" localSheetId="1">Truckmounts!$A$1:$D$60</definedName>
    <definedName name="_xlnm.Print_Area" localSheetId="2">'Truckmounts 2'!$A$1:$E$56</definedName>
    <definedName name="_xlnm.Print_Area" localSheetId="9">'Vac-Solution Hose'!$A$1:$D$42</definedName>
    <definedName name="_xlnm.Print_Area" localSheetId="7">'Wands &amp; Tools'!$A$1:$F$46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29" l="1"/>
  <c r="D32" i="35"/>
  <c r="D28" i="35"/>
  <c r="F22" i="24"/>
  <c r="D27" i="35"/>
  <c r="D8" i="35"/>
  <c r="D7" i="35"/>
  <c r="D6" i="35"/>
  <c r="D28" i="29"/>
  <c r="D27" i="29"/>
  <c r="D26" i="29"/>
  <c r="D11" i="29"/>
  <c r="D10" i="29"/>
  <c r="D9" i="29"/>
  <c r="D9" i="51"/>
  <c r="D21" i="29"/>
  <c r="D20" i="29"/>
  <c r="A3" i="29"/>
  <c r="D24" i="46"/>
  <c r="D9" i="28"/>
  <c r="D10" i="28"/>
  <c r="D23" i="50"/>
  <c r="D9" i="50"/>
  <c r="D44" i="1"/>
  <c r="D43" i="1"/>
  <c r="D32" i="1"/>
  <c r="D31" i="1"/>
  <c r="D20" i="1"/>
  <c r="D19" i="1"/>
  <c r="G22" i="24"/>
  <c r="D22" i="24"/>
  <c r="G37" i="25" l="1"/>
  <c r="F37" i="25" s="1"/>
  <c r="D37" i="25"/>
  <c r="G31" i="25"/>
  <c r="F31" i="25" s="1"/>
  <c r="D31" i="25"/>
  <c r="G27" i="25"/>
  <c r="F27" i="25" s="1"/>
  <c r="D27" i="25"/>
  <c r="G23" i="25"/>
  <c r="F23" i="25" s="1"/>
  <c r="D23" i="25"/>
  <c r="G19" i="25"/>
  <c r="F19" i="25" s="1"/>
  <c r="D19" i="25"/>
  <c r="G16" i="25"/>
  <c r="F16" i="25" s="1"/>
  <c r="D16" i="25"/>
  <c r="G13" i="25"/>
  <c r="F13" i="25" s="1"/>
  <c r="D13" i="25"/>
  <c r="G9" i="25"/>
  <c r="F9" i="25" s="1"/>
  <c r="D9" i="25"/>
  <c r="G44" i="24"/>
  <c r="F44" i="24" s="1"/>
  <c r="D44" i="24"/>
  <c r="G38" i="24"/>
  <c r="F38" i="24" s="1"/>
  <c r="D38" i="24"/>
  <c r="G31" i="24"/>
  <c r="F31" i="24" s="1"/>
  <c r="D31" i="24"/>
  <c r="G29" i="24"/>
  <c r="F29" i="24" s="1"/>
  <c r="D29" i="24"/>
  <c r="G26" i="24"/>
  <c r="F26" i="24" s="1"/>
  <c r="D26" i="24"/>
  <c r="G19" i="24"/>
  <c r="G18" i="24"/>
  <c r="F18" i="24" s="1"/>
  <c r="D18" i="24"/>
  <c r="G15" i="24"/>
  <c r="F15" i="24" s="1"/>
  <c r="D15" i="24"/>
  <c r="G13" i="24"/>
  <c r="F13" i="24" s="1"/>
  <c r="D13" i="24"/>
  <c r="G9" i="24"/>
  <c r="F9" i="24" s="1"/>
  <c r="D9" i="24"/>
  <c r="G41" i="23"/>
  <c r="G39" i="23"/>
  <c r="F39" i="23" s="1"/>
  <c r="D39" i="23"/>
  <c r="G36" i="23"/>
  <c r="F36" i="23" s="1"/>
  <c r="D36" i="23"/>
  <c r="G33" i="23"/>
  <c r="F33" i="23" s="1"/>
  <c r="D33" i="23"/>
  <c r="G29" i="23"/>
  <c r="F29" i="23" s="1"/>
  <c r="D29" i="23"/>
  <c r="G25" i="23"/>
  <c r="D25" i="23"/>
  <c r="G21" i="23"/>
  <c r="F21" i="23" s="1"/>
  <c r="D21" i="23"/>
  <c r="G18" i="23"/>
  <c r="F18" i="23" s="1"/>
  <c r="D18" i="23"/>
  <c r="G14" i="23"/>
  <c r="F14" i="23" s="1"/>
  <c r="D14" i="23"/>
  <c r="G11" i="23"/>
  <c r="F11" i="23" s="1"/>
  <c r="D11" i="23"/>
  <c r="G9" i="23"/>
  <c r="F9" i="23" s="1"/>
  <c r="D9" i="23"/>
  <c r="G45" i="22"/>
  <c r="F45" i="22" s="1"/>
  <c r="D45" i="22"/>
  <c r="G41" i="22"/>
  <c r="F41" i="22" s="1"/>
  <c r="D41" i="22"/>
  <c r="G38" i="22"/>
  <c r="F38" i="22" s="1"/>
  <c r="D38" i="22"/>
  <c r="G35" i="22"/>
  <c r="F35" i="22" s="1"/>
  <c r="D35" i="22"/>
  <c r="G31" i="22"/>
  <c r="F31" i="22" s="1"/>
  <c r="D31" i="22"/>
  <c r="G24" i="22"/>
  <c r="F24" i="22" s="1"/>
  <c r="D24" i="22"/>
  <c r="G20" i="22"/>
  <c r="F20" i="22" s="1"/>
  <c r="D20" i="22"/>
  <c r="G14" i="22"/>
  <c r="F14" i="22" s="1"/>
  <c r="D14" i="22"/>
  <c r="G10" i="22"/>
  <c r="F10" i="22" s="1"/>
  <c r="G48" i="21"/>
  <c r="F48" i="21" s="1"/>
  <c r="D48" i="21"/>
  <c r="F42" i="21"/>
  <c r="D42" i="21"/>
  <c r="G36" i="21"/>
  <c r="F36" i="21" s="1"/>
  <c r="D36" i="21"/>
  <c r="G32" i="21"/>
  <c r="F32" i="21" s="1"/>
  <c r="D32" i="21"/>
  <c r="G27" i="21"/>
  <c r="F27" i="21" s="1"/>
  <c r="D27" i="21"/>
  <c r="G22" i="21"/>
  <c r="F22" i="21" s="1"/>
  <c r="D22" i="21"/>
  <c r="G18" i="21"/>
  <c r="F18" i="21"/>
  <c r="D18" i="21"/>
  <c r="G14" i="21"/>
  <c r="F14" i="21" s="1"/>
  <c r="D14" i="21"/>
  <c r="G11" i="21"/>
  <c r="G10" i="21"/>
  <c r="F10" i="21" s="1"/>
  <c r="D10" i="21"/>
  <c r="C3" i="21"/>
  <c r="F39" i="20"/>
  <c r="G35" i="20"/>
  <c r="F35" i="20" s="1"/>
  <c r="D35" i="20"/>
  <c r="G30" i="20"/>
  <c r="F30" i="20" s="1"/>
  <c r="D30" i="20"/>
  <c r="G26" i="20"/>
  <c r="D26" i="20"/>
  <c r="G23" i="20"/>
  <c r="G22" i="20"/>
  <c r="F22" i="20" s="1"/>
  <c r="D22" i="20"/>
  <c r="G19" i="20"/>
  <c r="G18" i="20"/>
  <c r="G15" i="20"/>
  <c r="G14" i="20"/>
  <c r="F14" i="20"/>
  <c r="D14" i="20"/>
  <c r="G10" i="20"/>
  <c r="F10" i="20" s="1"/>
  <c r="C3" i="22" l="1"/>
  <c r="C3" i="23" s="1"/>
  <c r="C3" i="24" s="1"/>
  <c r="A3" i="35"/>
  <c r="A3" i="36" s="1"/>
  <c r="A3" i="39" s="1"/>
  <c r="A3" i="40" s="1"/>
</calcChain>
</file>

<file path=xl/sharedStrings.xml><?xml version="1.0" encoding="utf-8"?>
<sst xmlns="http://schemas.openxmlformats.org/spreadsheetml/2006/main" count="28683" uniqueCount="14824">
  <si>
    <t>Distributor Price</t>
  </si>
  <si>
    <t>www.hydramaster.com</t>
  </si>
  <si>
    <t xml:space="preserve">Part No. </t>
  </si>
  <si>
    <t>000-079-091</t>
  </si>
  <si>
    <t>700-041-006</t>
  </si>
  <si>
    <t xml:space="preserve">Prices subject to change without notice.  </t>
  </si>
  <si>
    <t>000-163-018</t>
  </si>
  <si>
    <t>190-041-020</t>
  </si>
  <si>
    <t>190-041-024</t>
  </si>
  <si>
    <t>190-041-026</t>
  </si>
  <si>
    <t>190-041-025</t>
  </si>
  <si>
    <t>000-163-012</t>
  </si>
  <si>
    <t>000-061-144</t>
  </si>
  <si>
    <t>000-163-020</t>
  </si>
  <si>
    <t>100-011-106</t>
  </si>
  <si>
    <t>000-163-008</t>
  </si>
  <si>
    <t>000-163-009</t>
  </si>
  <si>
    <t>000-163-053</t>
  </si>
  <si>
    <t>000-163-007</t>
  </si>
  <si>
    <t>000-163-034</t>
  </si>
  <si>
    <t>000-163-035</t>
  </si>
  <si>
    <t>000-079-097</t>
  </si>
  <si>
    <t>000-159-118</t>
  </si>
  <si>
    <t>000-079-092</t>
  </si>
  <si>
    <t>000-079-012</t>
  </si>
  <si>
    <t>000-159-115</t>
  </si>
  <si>
    <t>000-079-102</t>
  </si>
  <si>
    <t>000-079-020-2</t>
  </si>
  <si>
    <t>000-079-022-2</t>
  </si>
  <si>
    <t>000-166-014</t>
  </si>
  <si>
    <t>000-166-012</t>
  </si>
  <si>
    <t>000-083-002</t>
  </si>
  <si>
    <t>000-900-900</t>
  </si>
  <si>
    <t>000-163-015</t>
  </si>
  <si>
    <t>000-163-038</t>
  </si>
  <si>
    <t>000-163-050</t>
  </si>
  <si>
    <t>000-163-078</t>
  </si>
  <si>
    <t>000-163-079</t>
  </si>
  <si>
    <t>000-163-017</t>
  </si>
  <si>
    <t>000-079-048</t>
  </si>
  <si>
    <t>000-079-049</t>
  </si>
  <si>
    <t>000-078-074</t>
  </si>
  <si>
    <t>000-078-081</t>
  </si>
  <si>
    <t>000-078-082</t>
  </si>
  <si>
    <t>000-078-183</t>
  </si>
  <si>
    <t>000-078-110</t>
  </si>
  <si>
    <t>000-078-425</t>
  </si>
  <si>
    <t>000-078-407</t>
  </si>
  <si>
    <t>000-078-181</t>
  </si>
  <si>
    <t>000-078-034</t>
  </si>
  <si>
    <t>000-159-016</t>
  </si>
  <si>
    <t>000-163-031</t>
  </si>
  <si>
    <t>000-079-076</t>
  </si>
  <si>
    <t>000-078-381</t>
  </si>
  <si>
    <t>000-078-414</t>
  </si>
  <si>
    <t>000-078-875</t>
  </si>
  <si>
    <t>000-078-515</t>
  </si>
  <si>
    <t>000-163-056</t>
  </si>
  <si>
    <t>000-081-057</t>
  </si>
  <si>
    <t>000-049-028</t>
  </si>
  <si>
    <t>000-049-030</t>
  </si>
  <si>
    <t>000-049-029</t>
  </si>
  <si>
    <t>000-052-166</t>
  </si>
  <si>
    <t>000-052-168</t>
  </si>
  <si>
    <t>000-052-162</t>
  </si>
  <si>
    <t>000-052-775</t>
  </si>
  <si>
    <t>000-068-136</t>
  </si>
  <si>
    <t>000-068-194</t>
  </si>
  <si>
    <t>000-068-331</t>
  </si>
  <si>
    <t>000-068-047</t>
  </si>
  <si>
    <t>000-068-316</t>
  </si>
  <si>
    <t>000-068-048</t>
  </si>
  <si>
    <t>000-068-065</t>
  </si>
  <si>
    <t>000-068-799</t>
  </si>
  <si>
    <t>000-068-804</t>
  </si>
  <si>
    <t>000-068-054</t>
  </si>
  <si>
    <t>000-068-199</t>
  </si>
  <si>
    <t>000-068-055</t>
  </si>
  <si>
    <t>000-068-198</t>
  </si>
  <si>
    <t>000-068-567</t>
  </si>
  <si>
    <t>000-068-208</t>
  </si>
  <si>
    <t>000-068-053</t>
  </si>
  <si>
    <t>000-068-206</t>
  </si>
  <si>
    <t>Distributor Price List</t>
  </si>
  <si>
    <t>Part No.</t>
  </si>
  <si>
    <t>Package</t>
  </si>
  <si>
    <t>950-100-B</t>
  </si>
  <si>
    <t>950-100-C</t>
  </si>
  <si>
    <t>950-110-B</t>
  </si>
  <si>
    <t>950-110-C</t>
  </si>
  <si>
    <t>950-140-B</t>
  </si>
  <si>
    <t>800-250-B</t>
  </si>
  <si>
    <t>950-130-B</t>
  </si>
  <si>
    <t>950-125-B</t>
  </si>
  <si>
    <t>950-125-C</t>
  </si>
  <si>
    <t>950-120-B</t>
  </si>
  <si>
    <t>950-120-C</t>
  </si>
  <si>
    <t>Product</t>
  </si>
  <si>
    <t>950-135-B</t>
  </si>
  <si>
    <t>950-155-B</t>
  </si>
  <si>
    <t>Hydra-Solv</t>
  </si>
  <si>
    <t>950-165-B</t>
  </si>
  <si>
    <t>950-160-B</t>
  </si>
  <si>
    <t>800-800-B</t>
  </si>
  <si>
    <t>800-500-B</t>
  </si>
  <si>
    <t>800-500-C</t>
  </si>
  <si>
    <t>800-475-A</t>
  </si>
  <si>
    <t>800-475-B</t>
  </si>
  <si>
    <t>950-200-B</t>
  </si>
  <si>
    <t>950-230-B</t>
  </si>
  <si>
    <t>950-220-B</t>
  </si>
  <si>
    <t>800-450-B</t>
  </si>
  <si>
    <t>800-600-A</t>
  </si>
  <si>
    <t>000-163-540</t>
  </si>
  <si>
    <t>000-163-541</t>
  </si>
  <si>
    <t>000-163-542</t>
  </si>
  <si>
    <t>000-163-543</t>
  </si>
  <si>
    <t>000-163-544</t>
  </si>
  <si>
    <t>000-163-550</t>
  </si>
  <si>
    <t>000-163-551</t>
  </si>
  <si>
    <t>000-163-552</t>
  </si>
  <si>
    <t>000-163-553</t>
  </si>
  <si>
    <t>000-163-560</t>
  </si>
  <si>
    <t>000-163-561</t>
  </si>
  <si>
    <t>000-163-562</t>
  </si>
  <si>
    <t>000-163-565</t>
  </si>
  <si>
    <t>000-163-566</t>
  </si>
  <si>
    <t>000-163-567</t>
  </si>
  <si>
    <t>000-163-581</t>
  </si>
  <si>
    <t>000-163-582</t>
  </si>
  <si>
    <t>000-163-583</t>
  </si>
  <si>
    <t>000-163-584</t>
  </si>
  <si>
    <t>000-163-585</t>
  </si>
  <si>
    <t>000-163-586</t>
  </si>
  <si>
    <t>000-163-587</t>
  </si>
  <si>
    <t>000-163-588</t>
  </si>
  <si>
    <t>000-163-590</t>
  </si>
  <si>
    <t>Description</t>
  </si>
  <si>
    <t>000-049-152</t>
  </si>
  <si>
    <t>000-078-604</t>
  </si>
  <si>
    <t>000-078-605</t>
  </si>
  <si>
    <t>000-079-123</t>
  </si>
  <si>
    <t>000-079-019</t>
  </si>
  <si>
    <t>000-052-588</t>
  </si>
  <si>
    <t>000-068-875</t>
  </si>
  <si>
    <t>Phone:  800.426.1301  •  Fax:  425.771.7156</t>
  </si>
  <si>
    <t>000-041-466</t>
  </si>
  <si>
    <t>000-163-054</t>
  </si>
  <si>
    <t>000-163-108</t>
  </si>
  <si>
    <t>000-079-125</t>
  </si>
  <si>
    <t>000-079-129</t>
  </si>
  <si>
    <t>000-079-081</t>
  </si>
  <si>
    <t>000-163-600</t>
  </si>
  <si>
    <t>000-163-601</t>
  </si>
  <si>
    <t>000-163-600L</t>
  </si>
  <si>
    <t>000-163-601L</t>
  </si>
  <si>
    <t>000-163-602S</t>
  </si>
  <si>
    <t>000-163-602SL</t>
  </si>
  <si>
    <t>000-163-602G</t>
  </si>
  <si>
    <t>000-163-602GL</t>
  </si>
  <si>
    <t>000-163-603S</t>
  </si>
  <si>
    <t>000-163-603SL</t>
  </si>
  <si>
    <t>000-163-603G</t>
  </si>
  <si>
    <t>000-163-603GL</t>
  </si>
  <si>
    <t>000-163-501</t>
  </si>
  <si>
    <t>000-163-502</t>
  </si>
  <si>
    <t>000-163-510</t>
  </si>
  <si>
    <t>000-163-511</t>
  </si>
  <si>
    <t>000-163-512</t>
  </si>
  <si>
    <t>000-163-504</t>
  </si>
  <si>
    <t>000-163-505</t>
  </si>
  <si>
    <t>000-163-513</t>
  </si>
  <si>
    <t>000-163-514</t>
  </si>
  <si>
    <t>000-163-515</t>
  </si>
  <si>
    <t>000-163-522</t>
  </si>
  <si>
    <t>000-163-532</t>
  </si>
  <si>
    <t>000-163-533</t>
  </si>
  <si>
    <t>000-163-503</t>
  </si>
  <si>
    <t>000-163-110</t>
  </si>
  <si>
    <t>000-163-058</t>
  </si>
  <si>
    <t>000-078-431</t>
  </si>
  <si>
    <t>000-079-134</t>
  </si>
  <si>
    <t>000-163-100</t>
  </si>
  <si>
    <t>000-163-212</t>
  </si>
  <si>
    <t>Carpet, Fabric Care, and Hard Surface Cleaning Solutions</t>
  </si>
  <si>
    <t>Chemical Distributor Price List</t>
  </si>
  <si>
    <t xml:space="preserve">Contractor Price </t>
  </si>
  <si>
    <t>Distributor Price
Per Piece</t>
  </si>
  <si>
    <t>Distributor
Price</t>
  </si>
  <si>
    <t>CARPET CLEANING (EXTRACTION)</t>
  </si>
  <si>
    <t>Presprays</t>
  </si>
  <si>
    <t>Soil Break Prespray</t>
  </si>
  <si>
    <t>950-120-S</t>
  </si>
  <si>
    <t>6.5# jar</t>
  </si>
  <si>
    <t>N.A.</t>
  </si>
  <si>
    <t>High Powered Powder Enzyme Carpet Pre-Spray</t>
  </si>
  <si>
    <t>4 x 6.5# jar case</t>
  </si>
  <si>
    <t>40# bucket</t>
  </si>
  <si>
    <t>950-125-S</t>
  </si>
  <si>
    <t>Gallon</t>
  </si>
  <si>
    <t>4 x 1 gal. case</t>
  </si>
  <si>
    <t>This item can not ship to the following states:</t>
  </si>
  <si>
    <t>5 gal bucket</t>
  </si>
  <si>
    <t xml:space="preserve">CA, CT, DC, DE, IN, IL, MA, MD, ME, MI, NH, NJ, NY, OH, PA, RI, VA, VT </t>
  </si>
  <si>
    <t>950-127-S</t>
  </si>
  <si>
    <t xml:space="preserve">High Definition Cleaning Carpet Prespray </t>
  </si>
  <si>
    <t>950-127-B</t>
  </si>
  <si>
    <t>and Traffic Lane Cleaner</t>
  </si>
  <si>
    <t>950-127-C</t>
  </si>
  <si>
    <t>Blitz Prespray w/GreaseBreaker</t>
  </si>
  <si>
    <t>950-146-S</t>
  </si>
  <si>
    <t xml:space="preserve">Heavy Duty Powdered Carpet Pre-Spray </t>
  </si>
  <si>
    <t>950-146-B</t>
  </si>
  <si>
    <t>Fortified with GreaseBreaker</t>
  </si>
  <si>
    <t>950-146-C</t>
  </si>
  <si>
    <t>30# bucket</t>
  </si>
  <si>
    <t>PolyBreak Prespray</t>
  </si>
  <si>
    <t>950-135-S</t>
  </si>
  <si>
    <t>Olefin, Polyester, and Triexta Carpet Prespray</t>
  </si>
  <si>
    <t>and Preconditioning Agent</t>
  </si>
  <si>
    <t>FastBreak PreSpray (Original Formula)</t>
  </si>
  <si>
    <t>950-130-S</t>
  </si>
  <si>
    <t>Ultra Concentrated Carpet Pre-Spray</t>
  </si>
  <si>
    <t>950-130-C</t>
  </si>
  <si>
    <t>950-132-S</t>
  </si>
  <si>
    <t xml:space="preserve">Ultra Concentrated High Definition </t>
  </si>
  <si>
    <t>950-132-B</t>
  </si>
  <si>
    <t>Carpet Prespray</t>
  </si>
  <si>
    <t>950-132-C</t>
  </si>
  <si>
    <t>800-405-S</t>
  </si>
  <si>
    <t>800-405-B</t>
  </si>
  <si>
    <t>Low Moisture Encapsulation Solution</t>
  </si>
  <si>
    <t>Alkaline Extraction Detergent Rinses</t>
  </si>
  <si>
    <t>HydraDri Powder Extraction Detergent</t>
  </si>
  <si>
    <t>950-100-S</t>
  </si>
  <si>
    <t xml:space="preserve">High Performance Powdered Truckmount </t>
  </si>
  <si>
    <t>Carpet Extraction Detergent</t>
  </si>
  <si>
    <t>950-102-S</t>
  </si>
  <si>
    <t>950-102-B</t>
  </si>
  <si>
    <t>Carpet and Upholstery Cleaning Solution</t>
  </si>
  <si>
    <t>HydraClean Liquid Extraction Detergent</t>
  </si>
  <si>
    <t>950-110-S</t>
  </si>
  <si>
    <t xml:space="preserve">Ultra Concentrated Liquid Carpet </t>
  </si>
  <si>
    <t>Cleaning Extraction Detergent</t>
  </si>
  <si>
    <t xml:space="preserve">RinseFree with OxyBreak Ext. Detergent </t>
  </si>
  <si>
    <t>800-202-S</t>
  </si>
  <si>
    <r>
      <t xml:space="preserve"> SAFECLEAN Liquid Peroxide Activated - </t>
    </r>
    <r>
      <rPr>
        <b/>
        <sz val="9"/>
        <color indexed="8"/>
        <rFont val="Arial"/>
        <family val="2"/>
      </rPr>
      <t>NEW!</t>
    </r>
  </si>
  <si>
    <t>800-202-B</t>
  </si>
  <si>
    <t>Acid Rinse/Neutralizing Detergents</t>
  </si>
  <si>
    <t xml:space="preserve">ClearWater Rinse </t>
  </si>
  <si>
    <t>800-250-S</t>
  </si>
  <si>
    <t>Acid Neutralizing Emulsifier Anti-Resoiling Rinse</t>
  </si>
  <si>
    <t>Carpet Cleaning Boosters</t>
  </si>
  <si>
    <t>GreaseBreaker</t>
  </si>
  <si>
    <t>950-160-S</t>
  </si>
  <si>
    <t xml:space="preserve">Citrus-Based Cleaning Booster, </t>
  </si>
  <si>
    <t>Degreaser, and Fragrance Additive</t>
  </si>
  <si>
    <t>950-782-S</t>
  </si>
  <si>
    <t xml:space="preserve">Powder High Powered Concrete and Tile Cleaner </t>
  </si>
  <si>
    <t>950-782-B</t>
  </si>
  <si>
    <t>and Degreaser/ Booster Additive</t>
  </si>
  <si>
    <t>Carpet and Upholstery Fabric Protector</t>
  </si>
  <si>
    <t>950-247-S</t>
  </si>
  <si>
    <t xml:space="preserve">Multi-Level Carpet and Fabric </t>
  </si>
  <si>
    <t>950-247-B</t>
  </si>
  <si>
    <t>Stain and Soil Protector</t>
  </si>
  <si>
    <t>Defoamer</t>
  </si>
  <si>
    <t>De-Foam Powder Defoamer</t>
  </si>
  <si>
    <t>950-177-S</t>
  </si>
  <si>
    <t>8.0# jug</t>
  </si>
  <si>
    <t>950-177-B</t>
  </si>
  <si>
    <t>4 x 8.0# jug case</t>
  </si>
  <si>
    <t>All powder solutions are available for special order in 300 or 400# fiber drums. Contact your local HydraMaster Distributor for availability and pricing</t>
  </si>
  <si>
    <t>All liquid solutions are available for special order in 55 gallon drums. Contact your local HydraMaster Distributor for availability and pricing</t>
  </si>
  <si>
    <t>ORIENTAL RUG CLEANING</t>
  </si>
  <si>
    <t xml:space="preserve">WoolMaster Rug  and Fabric Prespray </t>
  </si>
  <si>
    <t>950-242-S</t>
  </si>
  <si>
    <r>
      <t xml:space="preserve">Rug and Fabric Preconditioner - </t>
    </r>
    <r>
      <rPr>
        <b/>
        <sz val="9"/>
        <color indexed="8"/>
        <rFont val="Arial"/>
        <family val="2"/>
      </rPr>
      <t>NEW!</t>
    </r>
  </si>
  <si>
    <t>950-242-B</t>
  </si>
  <si>
    <t>Neutralizing Rinse</t>
  </si>
  <si>
    <t xml:space="preserve">RinseOut Textile Rinse </t>
  </si>
  <si>
    <t>950-140-S</t>
  </si>
  <si>
    <t xml:space="preserve">Rug, Fine Fabric, and Textile Acid Neutralizing </t>
  </si>
  <si>
    <t>Rinse/Treatment</t>
  </si>
  <si>
    <t>LOW MOISTURE CARPET CLEANING/ENCAPSULATION</t>
  </si>
  <si>
    <t>ZipDri Encap TS - NEW!</t>
  </si>
  <si>
    <t>950-152-S</t>
  </si>
  <si>
    <t xml:space="preserve">Triple Strength Low Moisture Encapsulation </t>
  </si>
  <si>
    <t>950-152-B</t>
  </si>
  <si>
    <t>Carpet Cleaning Solution</t>
  </si>
  <si>
    <t>Release with OxyBreak™ Carpet Prespray</t>
  </si>
  <si>
    <r>
      <t xml:space="preserve"> SAFECLEAN Carpet Prespray and - </t>
    </r>
    <r>
      <rPr>
        <b/>
        <sz val="9"/>
        <color indexed="8"/>
        <rFont val="Arial"/>
        <family val="2"/>
      </rPr>
      <t>NEW!</t>
    </r>
  </si>
  <si>
    <t>UPHOLSTERY AND FABRIC CLEANING</t>
  </si>
  <si>
    <t>FabricMaster Heavy Duty Prespray</t>
  </si>
  <si>
    <t>950-230-S</t>
  </si>
  <si>
    <t xml:space="preserve">Odorless Ammoniated Self-Neutralizing Upholstery </t>
  </si>
  <si>
    <t>and Fabric Preconditioning Agent</t>
  </si>
  <si>
    <t>FabricMaster Fine Fabric Prespray</t>
  </si>
  <si>
    <t>950-220-S</t>
  </si>
  <si>
    <t>Natural/Delicate Fabric Prespray for Gentle Cleaning</t>
  </si>
  <si>
    <t>Natural Orange Upholstery Pre-Spotter</t>
  </si>
  <si>
    <t>800-450-S</t>
  </si>
  <si>
    <t>Spot and Stain Remover and Upholstery Pre-spotter</t>
  </si>
  <si>
    <t>4 x 1 gallon case</t>
  </si>
  <si>
    <t>WoolMaster Rug and Fabric Prespray</t>
  </si>
  <si>
    <t>Rug and Fabric Preconditioner</t>
  </si>
  <si>
    <t>Neutralizing Rinse/ Anti-Browning</t>
  </si>
  <si>
    <t>SPOT &amp; STAIN REMOVAL</t>
  </si>
  <si>
    <t>UPS Urine PreSpray/Acid Spotter</t>
  </si>
  <si>
    <t>800-475-SA</t>
  </si>
  <si>
    <t>Quart</t>
  </si>
  <si>
    <t>Urine Pre-Spray Neutralizing Treatment</t>
  </si>
  <si>
    <t>12 x 1 qt. case</t>
  </si>
  <si>
    <t>Acid/Tannin Spotter</t>
  </si>
  <si>
    <t>800-475-S</t>
  </si>
  <si>
    <t>4 x 1 Gallon Case</t>
  </si>
  <si>
    <t>950-241-S</t>
  </si>
  <si>
    <t xml:space="preserve">Extreme Performance First Response Spot </t>
  </si>
  <si>
    <t>950-241-A</t>
  </si>
  <si>
    <t>and Stain Remover</t>
  </si>
  <si>
    <t xml:space="preserve">SpotMaster CSR </t>
  </si>
  <si>
    <t>950-244-S</t>
  </si>
  <si>
    <t>1.25# jar</t>
  </si>
  <si>
    <t>Coffee &amp; Stain Remover</t>
  </si>
  <si>
    <r>
      <t>950-244-</t>
    </r>
    <r>
      <rPr>
        <b/>
        <sz val="10"/>
        <rFont val="Arial"/>
        <family val="2"/>
      </rPr>
      <t>A</t>
    </r>
  </si>
  <si>
    <t>12 x 1.25# jars</t>
  </si>
  <si>
    <t>950-249-S</t>
  </si>
  <si>
    <t xml:space="preserve">One Part Red Stain and Colored Food </t>
  </si>
  <si>
    <r>
      <t>950-249-</t>
    </r>
    <r>
      <rPr>
        <b/>
        <sz val="10"/>
        <rFont val="Arial"/>
        <family val="2"/>
      </rPr>
      <t>A</t>
    </r>
  </si>
  <si>
    <t>and Drink Stain Remover</t>
  </si>
  <si>
    <t>950-251-S</t>
  </si>
  <si>
    <t xml:space="preserve">Extreme Performance Gelled Spot and Stain Remover </t>
  </si>
  <si>
    <t>950-251-A</t>
  </si>
  <si>
    <t>12 x 1 quart case</t>
  </si>
  <si>
    <t>for Problematic Oil Based Spots and Stains</t>
  </si>
  <si>
    <t>OJ</t>
  </si>
  <si>
    <t>800-600-S</t>
  </si>
  <si>
    <t>Gelled Citrus Solvent Specialty Adhesive Remover</t>
  </si>
  <si>
    <t>950-254-S</t>
  </si>
  <si>
    <t>One Part Oxidizing Stain Remover</t>
  </si>
  <si>
    <t>950-257-S</t>
  </si>
  <si>
    <t>Rust Removing Spotting Solution</t>
  </si>
  <si>
    <t>PET URINE STAIN AND ODOR CONTROL/DEODORIZATION</t>
  </si>
  <si>
    <t>OdorMate Tropical Breeze Deodorizer</t>
  </si>
  <si>
    <t>950-200-S</t>
  </si>
  <si>
    <t xml:space="preserve">General Purpose Odor Eliminator, Deodorizer </t>
  </si>
  <si>
    <t>and Cleaning Additive</t>
  </si>
  <si>
    <t xml:space="preserve">UPS Urine PreSpray </t>
  </si>
  <si>
    <t>MultiPhase Deodorizer</t>
  </si>
  <si>
    <t>800-500-S</t>
  </si>
  <si>
    <t xml:space="preserve">Triple Action Bonding, Encapsulating, and </t>
  </si>
  <si>
    <t>Absorbing  Odor Counteractant</t>
  </si>
  <si>
    <t>800-507-S</t>
  </si>
  <si>
    <t xml:space="preserve">Oxidizing Urine Stain Remover with Deodorizing </t>
  </si>
  <si>
    <t>800-507-B</t>
  </si>
  <si>
    <t>and Stain Removal Power</t>
  </si>
  <si>
    <t>ESCALATOR TREAD SPOT CLEANER</t>
  </si>
  <si>
    <t xml:space="preserve">Escalator Tread Spot Cleaner </t>
  </si>
  <si>
    <t>000-031-105</t>
  </si>
  <si>
    <t>Aerosol Non-Conductive Spot Cleaner</t>
  </si>
  <si>
    <t>EQUIPMENT MAINTENANCE SOLUTIONS</t>
  </si>
  <si>
    <t xml:space="preserve">TM DeScaler </t>
  </si>
  <si>
    <t>800-800-S</t>
  </si>
  <si>
    <t xml:space="preserve">Non-Acid Scale Remover </t>
  </si>
  <si>
    <t>TILE, STONE &amp; CONCRETE CLEANING AND SEALING SOLUTIONS</t>
  </si>
  <si>
    <t>QCT  with OxyBreak</t>
  </si>
  <si>
    <t>950-155-S</t>
  </si>
  <si>
    <t xml:space="preserve">Peroxide Activated Quarry &amp; Ceramic Tile </t>
  </si>
  <si>
    <t>and Concrete Cleaner and Brightener</t>
  </si>
  <si>
    <t>950-165-S</t>
  </si>
  <si>
    <t>High Powered Tile and Grout Cleaner and Degreaser</t>
  </si>
  <si>
    <t>950-777-S</t>
  </si>
  <si>
    <t>Alkaline Heavy Duty Stone and Tile Cleaning Solution</t>
  </si>
  <si>
    <t>950-777-B</t>
  </si>
  <si>
    <t>950-787-S</t>
  </si>
  <si>
    <t xml:space="preserve">Premium Stone, Concrete, and Grout </t>
  </si>
  <si>
    <t>950-787-B</t>
  </si>
  <si>
    <t>Water Based Sealer</t>
  </si>
  <si>
    <t>950-792-S</t>
  </si>
  <si>
    <t xml:space="preserve">Acid Stone, Tile, and Grout Revitalizing and </t>
  </si>
  <si>
    <t>950-792-B</t>
  </si>
  <si>
    <t>Renewing Cleaning Solution</t>
  </si>
  <si>
    <t xml:space="preserve">Includes </t>
  </si>
  <si>
    <t>Includes</t>
  </si>
  <si>
    <t>Part #</t>
  </si>
  <si>
    <t>700-070-729-10</t>
  </si>
  <si>
    <t>700-070-726-10</t>
  </si>
  <si>
    <t>700-070-720-10</t>
  </si>
  <si>
    <t>610-003-017</t>
  </si>
  <si>
    <t>000-078-220</t>
  </si>
  <si>
    <t>000-078-221</t>
  </si>
  <si>
    <t>000-078-226</t>
  </si>
  <si>
    <t>150' Solution/Blue Vac Hose Kit</t>
  </si>
  <si>
    <t>000-078-222</t>
  </si>
  <si>
    <t>150' Continuous Solution/Blue Vac Hose Kit</t>
  </si>
  <si>
    <t>000-078-227</t>
  </si>
  <si>
    <t>000-079-099</t>
  </si>
  <si>
    <t>700-070-728-10</t>
  </si>
  <si>
    <t>700-070-727-10</t>
  </si>
  <si>
    <t>700-070-741-10</t>
  </si>
  <si>
    <t>700-070-740-10</t>
  </si>
  <si>
    <t>601-044-001</t>
  </si>
  <si>
    <t>000-079-135</t>
  </si>
  <si>
    <t>610-003-724</t>
  </si>
  <si>
    <t>Chemical Jug Assembly</t>
  </si>
  <si>
    <t>610-003-423</t>
  </si>
  <si>
    <t>610-003-727</t>
  </si>
  <si>
    <t>000-079-094</t>
  </si>
  <si>
    <t>610-003-080</t>
  </si>
  <si>
    <t>000-052-800</t>
  </si>
  <si>
    <t>610-003-726</t>
  </si>
  <si>
    <t>700-070-743-10</t>
  </si>
  <si>
    <t>601-044-002</t>
  </si>
  <si>
    <t>601-044-003</t>
  </si>
  <si>
    <t>000-079-077</t>
  </si>
  <si>
    <t>000-001-004</t>
  </si>
  <si>
    <t>000-001-006</t>
  </si>
  <si>
    <t>000-001-019</t>
  </si>
  <si>
    <t>000-001-024</t>
  </si>
  <si>
    <t>000-001-026</t>
  </si>
  <si>
    <t>000-001-033</t>
  </si>
  <si>
    <t>000-001-035</t>
  </si>
  <si>
    <t>000-001-041</t>
  </si>
  <si>
    <t>000-001-042</t>
  </si>
  <si>
    <t>000-001-071</t>
  </si>
  <si>
    <t>000-001-082</t>
  </si>
  <si>
    <t>000-001-090</t>
  </si>
  <si>
    <t>000-001-096</t>
  </si>
  <si>
    <t>000-001-097</t>
  </si>
  <si>
    <t>000-001-098</t>
  </si>
  <si>
    <t>000-001-099</t>
  </si>
  <si>
    <t>000-001-102</t>
  </si>
  <si>
    <t>000-001-107</t>
  </si>
  <si>
    <t>000-001-109</t>
  </si>
  <si>
    <t>000-001-113</t>
  </si>
  <si>
    <t>000-001-116</t>
  </si>
  <si>
    <t>000-001-122</t>
  </si>
  <si>
    <t>000-001-124</t>
  </si>
  <si>
    <t>000-001-132</t>
  </si>
  <si>
    <t>000-001-134</t>
  </si>
  <si>
    <t>000-001-135</t>
  </si>
  <si>
    <t>000-001-139</t>
  </si>
  <si>
    <t>000-001-140</t>
  </si>
  <si>
    <t>000-001-141</t>
  </si>
  <si>
    <t>000-001-144</t>
  </si>
  <si>
    <t>000-001-147</t>
  </si>
  <si>
    <t>000-001-148</t>
  </si>
  <si>
    <t>000-001-149</t>
  </si>
  <si>
    <t>000-001-150</t>
  </si>
  <si>
    <t>000-001-151</t>
  </si>
  <si>
    <t>000-001-153</t>
  </si>
  <si>
    <t>000-001-154</t>
  </si>
  <si>
    <t>000-001-156</t>
  </si>
  <si>
    <t>000-001-170</t>
  </si>
  <si>
    <t>000-001-178</t>
  </si>
  <si>
    <t>000-001-181</t>
  </si>
  <si>
    <t>000-001-182</t>
  </si>
  <si>
    <t>000-001-184</t>
  </si>
  <si>
    <t>000-001-186</t>
  </si>
  <si>
    <t>000-001-191</t>
  </si>
  <si>
    <t>000-001-316</t>
  </si>
  <si>
    <t>000-001-853</t>
  </si>
  <si>
    <t>000-001-854</t>
  </si>
  <si>
    <t>000-001-856</t>
  </si>
  <si>
    <t>000-002-001</t>
  </si>
  <si>
    <t>000-002-003</t>
  </si>
  <si>
    <t>000-002-006</t>
  </si>
  <si>
    <t>000-002-009</t>
  </si>
  <si>
    <t>000-002-010</t>
  </si>
  <si>
    <t>000-163-029</t>
  </si>
  <si>
    <t>000-002-028</t>
  </si>
  <si>
    <t>000-002-029</t>
  </si>
  <si>
    <t>000-004-001</t>
  </si>
  <si>
    <t>000-004-003</t>
  </si>
  <si>
    <t>000-004-010</t>
  </si>
  <si>
    <t>000-004-011</t>
  </si>
  <si>
    <t>000-004-012</t>
  </si>
  <si>
    <t>000-005-012</t>
  </si>
  <si>
    <t>000-006-001</t>
  </si>
  <si>
    <t>000-068-039</t>
  </si>
  <si>
    <t>000-006-004</t>
  </si>
  <si>
    <t>000-006-011</t>
  </si>
  <si>
    <t>000-008-011</t>
  </si>
  <si>
    <t>000-169-014</t>
  </si>
  <si>
    <t>000-008-020</t>
  </si>
  <si>
    <t>000-008-034</t>
  </si>
  <si>
    <t>000-008-047</t>
  </si>
  <si>
    <t>000-008-050</t>
  </si>
  <si>
    <t>000-008-051</t>
  </si>
  <si>
    <t>000-008-053</t>
  </si>
  <si>
    <t>000-008-054</t>
  </si>
  <si>
    <t>000-008-055</t>
  </si>
  <si>
    <t>000-010-003</t>
  </si>
  <si>
    <t>000-010-010</t>
  </si>
  <si>
    <t>000-010-012</t>
  </si>
  <si>
    <t>000-010-018</t>
  </si>
  <si>
    <t>000-010-020</t>
  </si>
  <si>
    <t>000-010-021</t>
  </si>
  <si>
    <t>000-010-022</t>
  </si>
  <si>
    <t>000-010-027</t>
  </si>
  <si>
    <t>000-010-039</t>
  </si>
  <si>
    <t>000-010-040</t>
  </si>
  <si>
    <t>000-010-045</t>
  </si>
  <si>
    <t>000-010-047</t>
  </si>
  <si>
    <t>000-010-049</t>
  </si>
  <si>
    <t>000-010-050</t>
  </si>
  <si>
    <t>000-010-051</t>
  </si>
  <si>
    <t>000-010-052</t>
  </si>
  <si>
    <t>000-010-053</t>
  </si>
  <si>
    <t>000-010-055</t>
  </si>
  <si>
    <t>000-010-063</t>
  </si>
  <si>
    <t>000-010-065</t>
  </si>
  <si>
    <t>000-010-080</t>
  </si>
  <si>
    <t>000-010-086</t>
  </si>
  <si>
    <t>000-010-110</t>
  </si>
  <si>
    <t>000-010-115</t>
  </si>
  <si>
    <t>000-010-118</t>
  </si>
  <si>
    <t>000-010-119</t>
  </si>
  <si>
    <t>000-010-122</t>
  </si>
  <si>
    <t>000-010-123</t>
  </si>
  <si>
    <t>000-010-124</t>
  </si>
  <si>
    <t>000-010-126</t>
  </si>
  <si>
    <t>000-010-127</t>
  </si>
  <si>
    <t>000-010-128</t>
  </si>
  <si>
    <t>000-010-129</t>
  </si>
  <si>
    <t>000-010-130</t>
  </si>
  <si>
    <t>000-010-131</t>
  </si>
  <si>
    <t>000-010-132</t>
  </si>
  <si>
    <t>000-010-134</t>
  </si>
  <si>
    <t>000-010-135</t>
  </si>
  <si>
    <t>000-010-136</t>
  </si>
  <si>
    <t>000-012-001</t>
  </si>
  <si>
    <t>000-012-002</t>
  </si>
  <si>
    <t>000-012-004</t>
  </si>
  <si>
    <t>000-012-010</t>
  </si>
  <si>
    <t>000-012-011</t>
  </si>
  <si>
    <t>000-013-002</t>
  </si>
  <si>
    <t>000-013-005</t>
  </si>
  <si>
    <t>000-013-025</t>
  </si>
  <si>
    <t>000-013-030</t>
  </si>
  <si>
    <t>000-013-064</t>
  </si>
  <si>
    <t>000-013-065</t>
  </si>
  <si>
    <t>000-013-066</t>
  </si>
  <si>
    <t>000-013-070</t>
  </si>
  <si>
    <t>000-013-072</t>
  </si>
  <si>
    <t>000-013-073</t>
  </si>
  <si>
    <t>000-013-074</t>
  </si>
  <si>
    <t>000-013-115</t>
  </si>
  <si>
    <t>000-013-118</t>
  </si>
  <si>
    <t>000-013-119</t>
  </si>
  <si>
    <t>000-013-121</t>
  </si>
  <si>
    <t>000-014-017</t>
  </si>
  <si>
    <t>000-014-018</t>
  </si>
  <si>
    <t>190-041-022</t>
  </si>
  <si>
    <t>000-014-049</t>
  </si>
  <si>
    <t>000-014-062</t>
  </si>
  <si>
    <t>000-014-080</t>
  </si>
  <si>
    <t>000-014-081</t>
  </si>
  <si>
    <t>000-014-082</t>
  </si>
  <si>
    <t>000-014-083</t>
  </si>
  <si>
    <t>000-014-084</t>
  </si>
  <si>
    <t>000-014-085</t>
  </si>
  <si>
    <t>000-014-086</t>
  </si>
  <si>
    <t>000-014-087</t>
  </si>
  <si>
    <t>000-014-104</t>
  </si>
  <si>
    <t>000-015-002</t>
  </si>
  <si>
    <t>000-015-005</t>
  </si>
  <si>
    <t>000-015-016</t>
  </si>
  <si>
    <t>000-015-017</t>
  </si>
  <si>
    <t>000-015-032</t>
  </si>
  <si>
    <t>000-015-1159</t>
  </si>
  <si>
    <t>000-015-1162</t>
  </si>
  <si>
    <t>000-015-1221</t>
  </si>
  <si>
    <t>000-015-1223</t>
  </si>
  <si>
    <t>000-015-1226</t>
  </si>
  <si>
    <t>000-015-1233</t>
  </si>
  <si>
    <t>000-015-1238</t>
  </si>
  <si>
    <t>000-015-1243</t>
  </si>
  <si>
    <t>000-015-1245</t>
  </si>
  <si>
    <t>000-015-130</t>
  </si>
  <si>
    <t>000-061-164</t>
  </si>
  <si>
    <t>000-015-149</t>
  </si>
  <si>
    <t>000-015-154</t>
  </si>
  <si>
    <t>000-015-155</t>
  </si>
  <si>
    <t>000-015-156</t>
  </si>
  <si>
    <t>000-015-167</t>
  </si>
  <si>
    <t>000-015-171</t>
  </si>
  <si>
    <t>000-015-172</t>
  </si>
  <si>
    <t>000-015-175</t>
  </si>
  <si>
    <t>000-015-182</t>
  </si>
  <si>
    <t>000-015-184</t>
  </si>
  <si>
    <t>000-015-206</t>
  </si>
  <si>
    <t>000-015-221</t>
  </si>
  <si>
    <t>000-015-223</t>
  </si>
  <si>
    <t>000-015-253</t>
  </si>
  <si>
    <t>000-015-254</t>
  </si>
  <si>
    <t>000-015-265</t>
  </si>
  <si>
    <t>000-015-284</t>
  </si>
  <si>
    <t>000-015-296</t>
  </si>
  <si>
    <t>000-006-009</t>
  </si>
  <si>
    <t>000-015-331</t>
  </si>
  <si>
    <t>000-015-332</t>
  </si>
  <si>
    <t>190-041-023</t>
  </si>
  <si>
    <t>000-015-400</t>
  </si>
  <si>
    <t>000-015-401</t>
  </si>
  <si>
    <t>000-015-422</t>
  </si>
  <si>
    <t>000-015-423</t>
  </si>
  <si>
    <t>000-015-515</t>
  </si>
  <si>
    <t>000-015-630</t>
  </si>
  <si>
    <t>000-015-631</t>
  </si>
  <si>
    <t>000-015-633</t>
  </si>
  <si>
    <t>000-015-634</t>
  </si>
  <si>
    <t>000-015-642</t>
  </si>
  <si>
    <t>000-015-665</t>
  </si>
  <si>
    <t>000-015-672</t>
  </si>
  <si>
    <t>000-015-682</t>
  </si>
  <si>
    <t>000-015-699</t>
  </si>
  <si>
    <t>000-015-720</t>
  </si>
  <si>
    <t>000-015-724</t>
  </si>
  <si>
    <t>000-015-725</t>
  </si>
  <si>
    <t>000-015-729</t>
  </si>
  <si>
    <t>000-015-731</t>
  </si>
  <si>
    <t>000-015-734</t>
  </si>
  <si>
    <t>000-015-737</t>
  </si>
  <si>
    <t>000-015-741</t>
  </si>
  <si>
    <t>000-015-745</t>
  </si>
  <si>
    <t>000-015-746</t>
  </si>
  <si>
    <t>000-015-750</t>
  </si>
  <si>
    <t>000-015-753</t>
  </si>
  <si>
    <t>000-015-757</t>
  </si>
  <si>
    <t>000-015-758</t>
  </si>
  <si>
    <t>000-015-764</t>
  </si>
  <si>
    <t>000-015-781</t>
  </si>
  <si>
    <t>000-015-785</t>
  </si>
  <si>
    <t>000-015-787</t>
  </si>
  <si>
    <t>000-015-801</t>
  </si>
  <si>
    <t>000-178-046</t>
  </si>
  <si>
    <t>000-015-814</t>
  </si>
  <si>
    <t>000-015-821</t>
  </si>
  <si>
    <t>000-015-822</t>
  </si>
  <si>
    <t>000-015-825</t>
  </si>
  <si>
    <t>000-015-827</t>
  </si>
  <si>
    <t>000-015-829</t>
  </si>
  <si>
    <t>000-015-830</t>
  </si>
  <si>
    <t>000-015-840</t>
  </si>
  <si>
    <t>000-015-851</t>
  </si>
  <si>
    <t>000-015-857</t>
  </si>
  <si>
    <t>000-015-858</t>
  </si>
  <si>
    <t>000-015-869</t>
  </si>
  <si>
    <t>000-015-875</t>
  </si>
  <si>
    <t>000-015-876</t>
  </si>
  <si>
    <t>000-015-879</t>
  </si>
  <si>
    <t>000-015-880</t>
  </si>
  <si>
    <t>000-015-884</t>
  </si>
  <si>
    <t>000-015-890</t>
  </si>
  <si>
    <t>000-015-891</t>
  </si>
  <si>
    <t>000-015-893</t>
  </si>
  <si>
    <t>000-015-908</t>
  </si>
  <si>
    <t>000-015-923</t>
  </si>
  <si>
    <t>000-015-926</t>
  </si>
  <si>
    <t>000-015-927</t>
  </si>
  <si>
    <t>000-015-929</t>
  </si>
  <si>
    <t>000-015-930</t>
  </si>
  <si>
    <t>000-015-932</t>
  </si>
  <si>
    <t>000-015-935</t>
  </si>
  <si>
    <t>000-015-938</t>
  </si>
  <si>
    <t>000-015-942</t>
  </si>
  <si>
    <t>000-015-943</t>
  </si>
  <si>
    <t>000-015-944</t>
  </si>
  <si>
    <t>000-015-956</t>
  </si>
  <si>
    <t>000-015-957</t>
  </si>
  <si>
    <t>000-015-971</t>
  </si>
  <si>
    <t>000-015-977</t>
  </si>
  <si>
    <t>000-015-986</t>
  </si>
  <si>
    <t>000-015-987</t>
  </si>
  <si>
    <t>000-015-993</t>
  </si>
  <si>
    <t>000-015-994</t>
  </si>
  <si>
    <t>000-015-996</t>
  </si>
  <si>
    <t>000-015-997</t>
  </si>
  <si>
    <t>000-078-038</t>
  </si>
  <si>
    <t>000-052-522</t>
  </si>
  <si>
    <t>000-018-001</t>
  </si>
  <si>
    <t>000-018-004</t>
  </si>
  <si>
    <t>000-018-005</t>
  </si>
  <si>
    <t>000-018-040</t>
  </si>
  <si>
    <t>000-020-013</t>
  </si>
  <si>
    <t>000-020-019</t>
  </si>
  <si>
    <t>000-020-020</t>
  </si>
  <si>
    <t>000-020-023</t>
  </si>
  <si>
    <t>000-020-025</t>
  </si>
  <si>
    <t>000-020-026</t>
  </si>
  <si>
    <t>000-020-045</t>
  </si>
  <si>
    <t>000-020-055</t>
  </si>
  <si>
    <t>000-020-061</t>
  </si>
  <si>
    <t>000-020-064</t>
  </si>
  <si>
    <t>000-020-065</t>
  </si>
  <si>
    <t>000-020-069</t>
  </si>
  <si>
    <t>000-020-073</t>
  </si>
  <si>
    <t>000-025-003</t>
  </si>
  <si>
    <t>000-025-007</t>
  </si>
  <si>
    <t>000-025-009</t>
  </si>
  <si>
    <t>000-025-011</t>
  </si>
  <si>
    <t>000-167-009-07</t>
  </si>
  <si>
    <t>000-025-0201</t>
  </si>
  <si>
    <t>000-025-024</t>
  </si>
  <si>
    <t>000-025-025</t>
  </si>
  <si>
    <t>000-025-029</t>
  </si>
  <si>
    <t>000-025-030</t>
  </si>
  <si>
    <t>000-027-006</t>
  </si>
  <si>
    <t>000-027-008</t>
  </si>
  <si>
    <t>000-027-010</t>
  </si>
  <si>
    <t>000-027-013</t>
  </si>
  <si>
    <t>000-027-016</t>
  </si>
  <si>
    <t>000-027-025</t>
  </si>
  <si>
    <t>000-027-026</t>
  </si>
  <si>
    <t>000-027-032</t>
  </si>
  <si>
    <t>000-027-034</t>
  </si>
  <si>
    <t>000-027-108</t>
  </si>
  <si>
    <t>000-027-109</t>
  </si>
  <si>
    <t>000-027-110</t>
  </si>
  <si>
    <t>000-027-111</t>
  </si>
  <si>
    <t>000-027-112</t>
  </si>
  <si>
    <t>000-027-113</t>
  </si>
  <si>
    <t>000-027-114</t>
  </si>
  <si>
    <t>000-027-115</t>
  </si>
  <si>
    <t>000-027-118</t>
  </si>
  <si>
    <t>000-028-003</t>
  </si>
  <si>
    <t>000-028-009</t>
  </si>
  <si>
    <t>000-028-022</t>
  </si>
  <si>
    <t>000-029-003</t>
  </si>
  <si>
    <t>000-029-007</t>
  </si>
  <si>
    <t>000-029-010</t>
  </si>
  <si>
    <t>000-029-012</t>
  </si>
  <si>
    <t>000-029-016</t>
  </si>
  <si>
    <t>000-029-017</t>
  </si>
  <si>
    <t>000-029-018</t>
  </si>
  <si>
    <t>000-029-023</t>
  </si>
  <si>
    <t>000-029-025</t>
  </si>
  <si>
    <t>000-029-030</t>
  </si>
  <si>
    <t>000-029-031</t>
  </si>
  <si>
    <t>000-029-032</t>
  </si>
  <si>
    <t>000-029-035</t>
  </si>
  <si>
    <t>000-029-040</t>
  </si>
  <si>
    <t>000-029-068</t>
  </si>
  <si>
    <t>000-030-002</t>
  </si>
  <si>
    <t>000-076-088</t>
  </si>
  <si>
    <t>000-033-005</t>
  </si>
  <si>
    <t>000-033-006</t>
  </si>
  <si>
    <t>000-033-007</t>
  </si>
  <si>
    <t>000-033-008</t>
  </si>
  <si>
    <t>000-042-007</t>
  </si>
  <si>
    <t>000-033-012</t>
  </si>
  <si>
    <t>000-033-013</t>
  </si>
  <si>
    <t>000-033-019</t>
  </si>
  <si>
    <t>000-033-020</t>
  </si>
  <si>
    <t>000-033-022</t>
  </si>
  <si>
    <t>000-033-026</t>
  </si>
  <si>
    <t>000-033-028</t>
  </si>
  <si>
    <t>000-033-029</t>
  </si>
  <si>
    <t>000-033-034</t>
  </si>
  <si>
    <t>000-068-667</t>
  </si>
  <si>
    <t>000-033-045</t>
  </si>
  <si>
    <t>000-033-050</t>
  </si>
  <si>
    <t>000-033-053</t>
  </si>
  <si>
    <t>000-033-058</t>
  </si>
  <si>
    <t>000-033-060</t>
  </si>
  <si>
    <t>000-033-063</t>
  </si>
  <si>
    <t>000-107-0201</t>
  </si>
  <si>
    <t>000-033-068</t>
  </si>
  <si>
    <t>000-033-087</t>
  </si>
  <si>
    <t>000-064-012</t>
  </si>
  <si>
    <t>000-059-006</t>
  </si>
  <si>
    <t>000-033-116</t>
  </si>
  <si>
    <t>000-033-117</t>
  </si>
  <si>
    <t>000-033-123</t>
  </si>
  <si>
    <t>000-033-124</t>
  </si>
  <si>
    <t>000-033-128</t>
  </si>
  <si>
    <t>000-033-129</t>
  </si>
  <si>
    <t>000-036-002</t>
  </si>
  <si>
    <t>000-036-003</t>
  </si>
  <si>
    <t>000-036-006</t>
  </si>
  <si>
    <t>000-036-008</t>
  </si>
  <si>
    <t>000-036-009</t>
  </si>
  <si>
    <t>000-036-010</t>
  </si>
  <si>
    <t>000-037-001</t>
  </si>
  <si>
    <t>000-037-002</t>
  </si>
  <si>
    <t>000-037-003</t>
  </si>
  <si>
    <t>000-037-004</t>
  </si>
  <si>
    <t>000-037-005</t>
  </si>
  <si>
    <t>000-037-007</t>
  </si>
  <si>
    <t>000-037-009</t>
  </si>
  <si>
    <t>000-037-010</t>
  </si>
  <si>
    <t>000-037-011</t>
  </si>
  <si>
    <t>000-037-012</t>
  </si>
  <si>
    <t>000-037-014</t>
  </si>
  <si>
    <t>000-037-015</t>
  </si>
  <si>
    <t>000-037-016</t>
  </si>
  <si>
    <t>000-037-017</t>
  </si>
  <si>
    <t>000-037-018</t>
  </si>
  <si>
    <t>000-037-020</t>
  </si>
  <si>
    <t>000-037-022</t>
  </si>
  <si>
    <t>000-037-023</t>
  </si>
  <si>
    <t>000-037-024</t>
  </si>
  <si>
    <t>000-037-026</t>
  </si>
  <si>
    <t>000-037-029</t>
  </si>
  <si>
    <t>000-037-030</t>
  </si>
  <si>
    <t>000-037-033</t>
  </si>
  <si>
    <t>000-037-037</t>
  </si>
  <si>
    <t>000-037-045</t>
  </si>
  <si>
    <t>000-037-047</t>
  </si>
  <si>
    <t>000-037-048</t>
  </si>
  <si>
    <t>000-037-050</t>
  </si>
  <si>
    <t>000-037-051</t>
  </si>
  <si>
    <t>000-037-052</t>
  </si>
  <si>
    <t>000-037-053</t>
  </si>
  <si>
    <t>000-037-071</t>
  </si>
  <si>
    <t>000-037-072</t>
  </si>
  <si>
    <t>000-037-073</t>
  </si>
  <si>
    <t>000-037-100</t>
  </si>
  <si>
    <t>000-037-102</t>
  </si>
  <si>
    <t>000-038-001</t>
  </si>
  <si>
    <t>000-038-015</t>
  </si>
  <si>
    <t>000-038-018</t>
  </si>
  <si>
    <t>000-038-026</t>
  </si>
  <si>
    <t>000-038-031</t>
  </si>
  <si>
    <t>000-038-043</t>
  </si>
  <si>
    <t>000-038-045</t>
  </si>
  <si>
    <t>000-038-046</t>
  </si>
  <si>
    <t>000-038-047</t>
  </si>
  <si>
    <t>000-038-053</t>
  </si>
  <si>
    <t>000-038-055</t>
  </si>
  <si>
    <t>000-038-057</t>
  </si>
  <si>
    <t>000-038-065</t>
  </si>
  <si>
    <t>000-038-070</t>
  </si>
  <si>
    <t>000-038-071</t>
  </si>
  <si>
    <t>000-038-072</t>
  </si>
  <si>
    <t>000-038-073</t>
  </si>
  <si>
    <t>000-039-001</t>
  </si>
  <si>
    <t>000-039-006</t>
  </si>
  <si>
    <t>000-039-010</t>
  </si>
  <si>
    <t>000-039-011</t>
  </si>
  <si>
    <t>000-039-012</t>
  </si>
  <si>
    <t>000-039-017</t>
  </si>
  <si>
    <t>000-039-030</t>
  </si>
  <si>
    <t>000-039-031</t>
  </si>
  <si>
    <t>000-039-040</t>
  </si>
  <si>
    <t>000-039-041</t>
  </si>
  <si>
    <t>000-039-054</t>
  </si>
  <si>
    <t>000-039-055</t>
  </si>
  <si>
    <t>000-039-055-1</t>
  </si>
  <si>
    <t>000-041-004</t>
  </si>
  <si>
    <t>000-041-005</t>
  </si>
  <si>
    <t>000-041-007</t>
  </si>
  <si>
    <t>000-041-008</t>
  </si>
  <si>
    <t>000-041-009</t>
  </si>
  <si>
    <t>000-041-011</t>
  </si>
  <si>
    <t>000-052-294</t>
  </si>
  <si>
    <t>000-041-014</t>
  </si>
  <si>
    <t>000-041-018</t>
  </si>
  <si>
    <t>000-041-019</t>
  </si>
  <si>
    <t>000-041-020</t>
  </si>
  <si>
    <t>000-041-021</t>
  </si>
  <si>
    <t>000-041-031</t>
  </si>
  <si>
    <t>000-041-043</t>
  </si>
  <si>
    <t>000-041-077</t>
  </si>
  <si>
    <t>000-041-121</t>
  </si>
  <si>
    <t>000-041-122</t>
  </si>
  <si>
    <t>000-041-139</t>
  </si>
  <si>
    <t>000-041-200</t>
  </si>
  <si>
    <t>000-041-236</t>
  </si>
  <si>
    <t>000-041-239</t>
  </si>
  <si>
    <t>000-041-240</t>
  </si>
  <si>
    <t>000-041-242</t>
  </si>
  <si>
    <t>000-041-244</t>
  </si>
  <si>
    <t>000-041-251</t>
  </si>
  <si>
    <t>000-041-252</t>
  </si>
  <si>
    <t>000-041-312</t>
  </si>
  <si>
    <t>000-041-364</t>
  </si>
  <si>
    <t>000-041-365</t>
  </si>
  <si>
    <t>000-059-004</t>
  </si>
  <si>
    <t>000-041-377</t>
  </si>
  <si>
    <t>000-064-012-OS</t>
  </si>
  <si>
    <t>000-041-382</t>
  </si>
  <si>
    <t>000-041-384</t>
  </si>
  <si>
    <t>000-041-385</t>
  </si>
  <si>
    <t>000-041-387</t>
  </si>
  <si>
    <t>000-041-390</t>
  </si>
  <si>
    <t>000-041-400</t>
  </si>
  <si>
    <t>000-107-028</t>
  </si>
  <si>
    <t>000-015-139</t>
  </si>
  <si>
    <t>000-041-410</t>
  </si>
  <si>
    <t>000-041-411</t>
  </si>
  <si>
    <t>000-041-412</t>
  </si>
  <si>
    <t>000-041-416</t>
  </si>
  <si>
    <t>000-041-417</t>
  </si>
  <si>
    <t>000-041-418</t>
  </si>
  <si>
    <t>000-041-419</t>
  </si>
  <si>
    <t>000-041-422</t>
  </si>
  <si>
    <t>000-041-423</t>
  </si>
  <si>
    <t>000-041-425</t>
  </si>
  <si>
    <t>000-041-438</t>
  </si>
  <si>
    <t>000-041-441</t>
  </si>
  <si>
    <t>000-041-443</t>
  </si>
  <si>
    <t>000-041-444</t>
  </si>
  <si>
    <t>000-041-447</t>
  </si>
  <si>
    <t>000-041-448</t>
  </si>
  <si>
    <t>000-041-451</t>
  </si>
  <si>
    <t>000-041-452</t>
  </si>
  <si>
    <t>000-041-454</t>
  </si>
  <si>
    <t>000-041-455</t>
  </si>
  <si>
    <t>000-041-459</t>
  </si>
  <si>
    <t>000-041-462</t>
  </si>
  <si>
    <t>000-041-469</t>
  </si>
  <si>
    <t>000-041-471</t>
  </si>
  <si>
    <t>000-041-476</t>
  </si>
  <si>
    <t>000-041-478</t>
  </si>
  <si>
    <t>000-041-487</t>
  </si>
  <si>
    <t>000-041-488</t>
  </si>
  <si>
    <t>000-041-490</t>
  </si>
  <si>
    <t>000-041-507</t>
  </si>
  <si>
    <t>000-041-513</t>
  </si>
  <si>
    <t>000-041-543</t>
  </si>
  <si>
    <t>000-041-552</t>
  </si>
  <si>
    <t>000-041-558</t>
  </si>
  <si>
    <t>000-041-559</t>
  </si>
  <si>
    <t>000-041-561</t>
  </si>
  <si>
    <t>000-041-564</t>
  </si>
  <si>
    <t>000-041-565</t>
  </si>
  <si>
    <t>000-041-566</t>
  </si>
  <si>
    <t>000-041-567</t>
  </si>
  <si>
    <t>000-041-568</t>
  </si>
  <si>
    <t>000-041-571</t>
  </si>
  <si>
    <t>000-041-572</t>
  </si>
  <si>
    <t>000-041-573</t>
  </si>
  <si>
    <t>000-041-574</t>
  </si>
  <si>
    <t>000-041-575</t>
  </si>
  <si>
    <t>000-041-576</t>
  </si>
  <si>
    <t>000-041-577</t>
  </si>
  <si>
    <t>000-041-578</t>
  </si>
  <si>
    <t>000-041-579</t>
  </si>
  <si>
    <t>000-041-581</t>
  </si>
  <si>
    <t>000-041-584</t>
  </si>
  <si>
    <t>000-041-585</t>
  </si>
  <si>
    <t>000-041-586</t>
  </si>
  <si>
    <t>000-041-587</t>
  </si>
  <si>
    <t>000-041-588</t>
  </si>
  <si>
    <t>000-041-590</t>
  </si>
  <si>
    <t>000-041-591</t>
  </si>
  <si>
    <t>000-041-592</t>
  </si>
  <si>
    <t>000-041-593</t>
  </si>
  <si>
    <t>000-041-601</t>
  </si>
  <si>
    <t>000-041-604</t>
  </si>
  <si>
    <t>000-041-605</t>
  </si>
  <si>
    <t>000-041-606</t>
  </si>
  <si>
    <t>000-041-607</t>
  </si>
  <si>
    <t>000-041-608</t>
  </si>
  <si>
    <t>000-041-611</t>
  </si>
  <si>
    <t>000-041-614</t>
  </si>
  <si>
    <t>000-041-615</t>
  </si>
  <si>
    <t>000-041-616</t>
  </si>
  <si>
    <t>000-041-617</t>
  </si>
  <si>
    <t>000-041-618</t>
  </si>
  <si>
    <t>000-041-621</t>
  </si>
  <si>
    <t>000-041-624</t>
  </si>
  <si>
    <t>000-041-625</t>
  </si>
  <si>
    <t>000-041-626</t>
  </si>
  <si>
    <t>000-041-627</t>
  </si>
  <si>
    <t>000-041-628</t>
  </si>
  <si>
    <t>000-041-631</t>
  </si>
  <si>
    <t>000-041-634</t>
  </si>
  <si>
    <t>000-041-635</t>
  </si>
  <si>
    <t>000-041-636</t>
  </si>
  <si>
    <t>000-041-637</t>
  </si>
  <si>
    <t>000-041-638</t>
  </si>
  <si>
    <t>000-041-641</t>
  </si>
  <si>
    <t>000-041-644</t>
  </si>
  <si>
    <t>000-041-645</t>
  </si>
  <si>
    <t>000-041-646</t>
  </si>
  <si>
    <t>000-041-647</t>
  </si>
  <si>
    <t>000-041-648</t>
  </si>
  <si>
    <t>000-041-651</t>
  </si>
  <si>
    <t>000-041-654</t>
  </si>
  <si>
    <t>000-041-655</t>
  </si>
  <si>
    <t>000-041-656</t>
  </si>
  <si>
    <t>000-041-657</t>
  </si>
  <si>
    <t>000-041-658</t>
  </si>
  <si>
    <t>000-041-661</t>
  </si>
  <si>
    <t>000-041-664</t>
  </si>
  <si>
    <t>000-041-665</t>
  </si>
  <si>
    <t>000-041-666</t>
  </si>
  <si>
    <t>000-041-667</t>
  </si>
  <si>
    <t>000-041-668</t>
  </si>
  <si>
    <t>000-041-671</t>
  </si>
  <si>
    <t>000-041-674</t>
  </si>
  <si>
    <t>000-041-675</t>
  </si>
  <si>
    <t>000-041-676</t>
  </si>
  <si>
    <t>000-041-677</t>
  </si>
  <si>
    <t>000-041-678</t>
  </si>
  <si>
    <t>000-178-054</t>
  </si>
  <si>
    <t>000-041-682</t>
  </si>
  <si>
    <t>000-041-683</t>
  </si>
  <si>
    <t>000-041-684</t>
  </si>
  <si>
    <t>000-041-685</t>
  </si>
  <si>
    <t>000-041-841</t>
  </si>
  <si>
    <t>000-041-845</t>
  </si>
  <si>
    <t>000-041-846</t>
  </si>
  <si>
    <t>000-041-847</t>
  </si>
  <si>
    <t>000-068-586</t>
  </si>
  <si>
    <t>000-042-008</t>
  </si>
  <si>
    <t>000-042-011</t>
  </si>
  <si>
    <t>000-042-058</t>
  </si>
  <si>
    <t>000-042-061</t>
  </si>
  <si>
    <t>000-042-070</t>
  </si>
  <si>
    <t>000-042-074</t>
  </si>
  <si>
    <t>000-042-090</t>
  </si>
  <si>
    <t>000-046-008</t>
  </si>
  <si>
    <t>000-046-010</t>
  </si>
  <si>
    <t>000-046-011</t>
  </si>
  <si>
    <t>000-047-012</t>
  </si>
  <si>
    <t>000-047-026</t>
  </si>
  <si>
    <t>000-047-028</t>
  </si>
  <si>
    <t>000-047-029</t>
  </si>
  <si>
    <t>000-047-031</t>
  </si>
  <si>
    <t>000-047-032</t>
  </si>
  <si>
    <t>000-047-033</t>
  </si>
  <si>
    <t>000-047-034</t>
  </si>
  <si>
    <t>000-047-035</t>
  </si>
  <si>
    <t>000-047-036</t>
  </si>
  <si>
    <t>000-047-037</t>
  </si>
  <si>
    <t>000-047-038</t>
  </si>
  <si>
    <t>000-047-039</t>
  </si>
  <si>
    <t>000-047-041</t>
  </si>
  <si>
    <t>000-047-042</t>
  </si>
  <si>
    <t>000-049-002</t>
  </si>
  <si>
    <t>000-049-006</t>
  </si>
  <si>
    <t>000-049-007</t>
  </si>
  <si>
    <t>000-049-008</t>
  </si>
  <si>
    <t>000-049-012</t>
  </si>
  <si>
    <t>000-049-013</t>
  </si>
  <si>
    <t>000-049-014</t>
  </si>
  <si>
    <t>000-049-015</t>
  </si>
  <si>
    <t>000-049-016</t>
  </si>
  <si>
    <t>000-150-002</t>
  </si>
  <si>
    <t>000-049-0201</t>
  </si>
  <si>
    <t>000-049-023</t>
  </si>
  <si>
    <t>000-049-025</t>
  </si>
  <si>
    <t>000-169-058</t>
  </si>
  <si>
    <t>000-107-241</t>
  </si>
  <si>
    <t>000-169-061</t>
  </si>
  <si>
    <t>000-049-038</t>
  </si>
  <si>
    <t>000-049-039</t>
  </si>
  <si>
    <t>000-049-042</t>
  </si>
  <si>
    <t>000-049-045</t>
  </si>
  <si>
    <t>000-049-046</t>
  </si>
  <si>
    <t>000-049-047</t>
  </si>
  <si>
    <t>000-049-048</t>
  </si>
  <si>
    <t>000-049-049</t>
  </si>
  <si>
    <t>000-049-050</t>
  </si>
  <si>
    <t>000-049-053</t>
  </si>
  <si>
    <t>000-049-058</t>
  </si>
  <si>
    <t>000-049-059</t>
  </si>
  <si>
    <t>000-049-063</t>
  </si>
  <si>
    <t>000-049-064</t>
  </si>
  <si>
    <t>000-049-065</t>
  </si>
  <si>
    <t>000-049-067</t>
  </si>
  <si>
    <t>000-049-097</t>
  </si>
  <si>
    <t>000-107-245</t>
  </si>
  <si>
    <t>000-049-134</t>
  </si>
  <si>
    <t>000-049-137</t>
  </si>
  <si>
    <t>000-049-148</t>
  </si>
  <si>
    <t>000-049-149</t>
  </si>
  <si>
    <t>000-049-150</t>
  </si>
  <si>
    <t>000-049-151</t>
  </si>
  <si>
    <t>000-049-152S</t>
  </si>
  <si>
    <t>000-049-153</t>
  </si>
  <si>
    <t>000-049-154</t>
  </si>
  <si>
    <t>000-049-155</t>
  </si>
  <si>
    <t>000-049-172</t>
  </si>
  <si>
    <t>000-049-250</t>
  </si>
  <si>
    <t>000-049-251</t>
  </si>
  <si>
    <t>000-049-252</t>
  </si>
  <si>
    <t>000-049-253</t>
  </si>
  <si>
    <t>000-049-254</t>
  </si>
  <si>
    <t>000-049-256</t>
  </si>
  <si>
    <t>000-049-257</t>
  </si>
  <si>
    <t>000-108-129</t>
  </si>
  <si>
    <t>000-050-003</t>
  </si>
  <si>
    <t>000-050-0101</t>
  </si>
  <si>
    <t>000-050-011</t>
  </si>
  <si>
    <t>000-050-014</t>
  </si>
  <si>
    <t>000-050-016</t>
  </si>
  <si>
    <t>000-081-001</t>
  </si>
  <si>
    <t>000-052-004</t>
  </si>
  <si>
    <t>000-052-006</t>
  </si>
  <si>
    <t>000-052-009</t>
  </si>
  <si>
    <t>000-052-011</t>
  </si>
  <si>
    <t>000-052-012</t>
  </si>
  <si>
    <t>000-169-101</t>
  </si>
  <si>
    <t>000-052-016</t>
  </si>
  <si>
    <t>000-052-019</t>
  </si>
  <si>
    <t>000-052-020</t>
  </si>
  <si>
    <t>000-052-022</t>
  </si>
  <si>
    <t>000-052-023</t>
  </si>
  <si>
    <t>000-052-024</t>
  </si>
  <si>
    <t>000-052-025</t>
  </si>
  <si>
    <t>000-052-026</t>
  </si>
  <si>
    <t>000-052-028</t>
  </si>
  <si>
    <t>000-052-029</t>
  </si>
  <si>
    <t>000-052-030</t>
  </si>
  <si>
    <t>000-052-032</t>
  </si>
  <si>
    <t>000-052-033</t>
  </si>
  <si>
    <t>000-052-036</t>
  </si>
  <si>
    <t>000-052-038</t>
  </si>
  <si>
    <t>000-052-048</t>
  </si>
  <si>
    <t>000-052-049</t>
  </si>
  <si>
    <t>000-178-004</t>
  </si>
  <si>
    <t>000-052-052</t>
  </si>
  <si>
    <t>000-052-053</t>
  </si>
  <si>
    <t>000-052-055</t>
  </si>
  <si>
    <t>000-052-056</t>
  </si>
  <si>
    <t>000-052-058</t>
  </si>
  <si>
    <t>000-052-060</t>
  </si>
  <si>
    <t>000-052-062</t>
  </si>
  <si>
    <t>000-052-063</t>
  </si>
  <si>
    <t>000-052-064</t>
  </si>
  <si>
    <t>000-052-066</t>
  </si>
  <si>
    <t>000-052-069</t>
  </si>
  <si>
    <t>000-068-176</t>
  </si>
  <si>
    <t>000-052-073</t>
  </si>
  <si>
    <t>000-052-074</t>
  </si>
  <si>
    <t>000-052-075</t>
  </si>
  <si>
    <t>000-052-076</t>
  </si>
  <si>
    <t>000-052-077</t>
  </si>
  <si>
    <t>000-052-079</t>
  </si>
  <si>
    <t>000-052-081</t>
  </si>
  <si>
    <t>000-169-026</t>
  </si>
  <si>
    <t>000-052-083</t>
  </si>
  <si>
    <t>000-157-033</t>
  </si>
  <si>
    <t>000-052-086</t>
  </si>
  <si>
    <t>000-052-087</t>
  </si>
  <si>
    <t>000-052-088</t>
  </si>
  <si>
    <t>000-052-090</t>
  </si>
  <si>
    <t>000-052-091</t>
  </si>
  <si>
    <t>000-052-092</t>
  </si>
  <si>
    <t>000-052-094</t>
  </si>
  <si>
    <t>000-052-095</t>
  </si>
  <si>
    <t>000-052-096</t>
  </si>
  <si>
    <t>000-052-097</t>
  </si>
  <si>
    <t>000-052-098</t>
  </si>
  <si>
    <t>000-052-100</t>
  </si>
  <si>
    <t>000-052-103</t>
  </si>
  <si>
    <t>000-076-069</t>
  </si>
  <si>
    <t>000-052-105</t>
  </si>
  <si>
    <t>000-052-106</t>
  </si>
  <si>
    <t>000-052-107</t>
  </si>
  <si>
    <t>000-052-108</t>
  </si>
  <si>
    <t>000-052-109</t>
  </si>
  <si>
    <t>000-052-110</t>
  </si>
  <si>
    <t>000-052-113</t>
  </si>
  <si>
    <t>000-052-117</t>
  </si>
  <si>
    <t>000-052-118</t>
  </si>
  <si>
    <t>000-052-119</t>
  </si>
  <si>
    <t>000-052-120</t>
  </si>
  <si>
    <t>000-052-121</t>
  </si>
  <si>
    <t>000-052-125</t>
  </si>
  <si>
    <t>000-052-126</t>
  </si>
  <si>
    <t>000-052-127</t>
  </si>
  <si>
    <t>000-052-128</t>
  </si>
  <si>
    <t>000-052-129</t>
  </si>
  <si>
    <t>000-052-130</t>
  </si>
  <si>
    <t>000-052-131</t>
  </si>
  <si>
    <t>000-052-139</t>
  </si>
  <si>
    <t>000-052-142</t>
  </si>
  <si>
    <t>000-052-143</t>
  </si>
  <si>
    <t>000-052-145</t>
  </si>
  <si>
    <t>000-052-148</t>
  </si>
  <si>
    <t>000-052-150</t>
  </si>
  <si>
    <t>000-052-151</t>
  </si>
  <si>
    <t>000-052-152</t>
  </si>
  <si>
    <t>000-052-153</t>
  </si>
  <si>
    <t>000-052-155</t>
  </si>
  <si>
    <t>000-052-156</t>
  </si>
  <si>
    <t>000-052-158</t>
  </si>
  <si>
    <t>000-052-160</t>
  </si>
  <si>
    <t>000-076-076</t>
  </si>
  <si>
    <t>000-052-165</t>
  </si>
  <si>
    <t>000-052-169</t>
  </si>
  <si>
    <t>000-074-003</t>
  </si>
  <si>
    <t>000-052-172</t>
  </si>
  <si>
    <t>000-107-095</t>
  </si>
  <si>
    <t>000-052-177</t>
  </si>
  <si>
    <t>000-052-179</t>
  </si>
  <si>
    <t>000-052-181</t>
  </si>
  <si>
    <t>000-052-182</t>
  </si>
  <si>
    <t>000-052-186</t>
  </si>
  <si>
    <t>000-052-191</t>
  </si>
  <si>
    <t>000-052-193</t>
  </si>
  <si>
    <t>000-052-197</t>
  </si>
  <si>
    <t>000-052-205</t>
  </si>
  <si>
    <t>000-052-206</t>
  </si>
  <si>
    <t>000-052-219</t>
  </si>
  <si>
    <t>000-052-221</t>
  </si>
  <si>
    <t>000-052-222</t>
  </si>
  <si>
    <t>000-052-224</t>
  </si>
  <si>
    <t>000-178-006</t>
  </si>
  <si>
    <t>000-164-021</t>
  </si>
  <si>
    <t>000-052-234</t>
  </si>
  <si>
    <t>000-052-235</t>
  </si>
  <si>
    <t>000-052-243</t>
  </si>
  <si>
    <t>000-052-244</t>
  </si>
  <si>
    <t>000-052-245</t>
  </si>
  <si>
    <t>000-052-246</t>
  </si>
  <si>
    <t>000-052-247</t>
  </si>
  <si>
    <t>000-052-249</t>
  </si>
  <si>
    <t>000-052-253</t>
  </si>
  <si>
    <t>000-052-259</t>
  </si>
  <si>
    <t>000-052-270</t>
  </si>
  <si>
    <t>000-052-272</t>
  </si>
  <si>
    <t>000-052-288</t>
  </si>
  <si>
    <t>000-052-290</t>
  </si>
  <si>
    <t>000-052-291</t>
  </si>
  <si>
    <t>000-052-293</t>
  </si>
  <si>
    <t>000-052-296</t>
  </si>
  <si>
    <t>000-052-297</t>
  </si>
  <si>
    <t>000-052-299</t>
  </si>
  <si>
    <t>000-052-307</t>
  </si>
  <si>
    <t>000-052-308</t>
  </si>
  <si>
    <t>000-052-312</t>
  </si>
  <si>
    <t>000-052-313</t>
  </si>
  <si>
    <t>000-052-316</t>
  </si>
  <si>
    <t>000-052-320</t>
  </si>
  <si>
    <t>000-052-322</t>
  </si>
  <si>
    <t>000-052-326</t>
  </si>
  <si>
    <t>000-052-330</t>
  </si>
  <si>
    <t>000-052-332</t>
  </si>
  <si>
    <t>000-052-334</t>
  </si>
  <si>
    <t>000-052-336</t>
  </si>
  <si>
    <t>000-052-338</t>
  </si>
  <si>
    <t>000-052-339</t>
  </si>
  <si>
    <t>000-052-340</t>
  </si>
  <si>
    <t>000-052-342</t>
  </si>
  <si>
    <t>000-052-348</t>
  </si>
  <si>
    <t>000-052-359</t>
  </si>
  <si>
    <t>000-052-360</t>
  </si>
  <si>
    <t>000-052-380</t>
  </si>
  <si>
    <t>000-052-384</t>
  </si>
  <si>
    <t>000-052-385</t>
  </si>
  <si>
    <t>000-052-386</t>
  </si>
  <si>
    <t>000-052-391</t>
  </si>
  <si>
    <t>000-052-404</t>
  </si>
  <si>
    <t>000-052-405</t>
  </si>
  <si>
    <t>000-052-408</t>
  </si>
  <si>
    <t>000-052-412</t>
  </si>
  <si>
    <t>000-052-413</t>
  </si>
  <si>
    <t>000-052-423</t>
  </si>
  <si>
    <t>000-052-424</t>
  </si>
  <si>
    <t>000-052-425</t>
  </si>
  <si>
    <t>000-014-021</t>
  </si>
  <si>
    <t>000-052-436</t>
  </si>
  <si>
    <t>000-078-908</t>
  </si>
  <si>
    <t>000-052-447</t>
  </si>
  <si>
    <t>000-052-448</t>
  </si>
  <si>
    <t>000-052-479</t>
  </si>
  <si>
    <t>000-078-371</t>
  </si>
  <si>
    <t>000-052-499</t>
  </si>
  <si>
    <t>000-052-501</t>
  </si>
  <si>
    <t>000-052-506</t>
  </si>
  <si>
    <t>000-052-507</t>
  </si>
  <si>
    <t>000-052-513</t>
  </si>
  <si>
    <t>000-052-516</t>
  </si>
  <si>
    <t>000-052-517</t>
  </si>
  <si>
    <t>000-052-521</t>
  </si>
  <si>
    <t>000-052-525</t>
  </si>
  <si>
    <t>000-052-526</t>
  </si>
  <si>
    <t>000-052-527</t>
  </si>
  <si>
    <t>000-052-528</t>
  </si>
  <si>
    <t>000-052-530</t>
  </si>
  <si>
    <t>000-052-532</t>
  </si>
  <si>
    <t>000-052-533</t>
  </si>
  <si>
    <t>000-052-540</t>
  </si>
  <si>
    <t>000-052-545</t>
  </si>
  <si>
    <t>000-052-546</t>
  </si>
  <si>
    <t>000-052-547</t>
  </si>
  <si>
    <t>000-052-582</t>
  </si>
  <si>
    <t>000-052-586</t>
  </si>
  <si>
    <t>000-052-587</t>
  </si>
  <si>
    <t>000-052-600</t>
  </si>
  <si>
    <t>000-052-610</t>
  </si>
  <si>
    <t>000-052-640</t>
  </si>
  <si>
    <t>000-052-645</t>
  </si>
  <si>
    <t>000-052-646</t>
  </si>
  <si>
    <t>000-052-647</t>
  </si>
  <si>
    <t>000-052-648</t>
  </si>
  <si>
    <t>000-052-649</t>
  </si>
  <si>
    <t>000-052-654</t>
  </si>
  <si>
    <t>000-052-655</t>
  </si>
  <si>
    <t>000-052-660</t>
  </si>
  <si>
    <t>000-052-661</t>
  </si>
  <si>
    <t>000-052-662</t>
  </si>
  <si>
    <t>000-052-668</t>
  </si>
  <si>
    <t>000-052-674</t>
  </si>
  <si>
    <t>000-052-675</t>
  </si>
  <si>
    <t>000-052-678</t>
  </si>
  <si>
    <t>000-052-690</t>
  </si>
  <si>
    <t>000-052-691</t>
  </si>
  <si>
    <t>000-052-696</t>
  </si>
  <si>
    <t>000-052-697</t>
  </si>
  <si>
    <t>000-052-698</t>
  </si>
  <si>
    <t>000-052-700</t>
  </si>
  <si>
    <t>000-052-703</t>
  </si>
  <si>
    <t>000-052-711</t>
  </si>
  <si>
    <t>000-052-714</t>
  </si>
  <si>
    <t>000-052-716</t>
  </si>
  <si>
    <t>000-052-717</t>
  </si>
  <si>
    <t>000-052-719</t>
  </si>
  <si>
    <t>000-052-721</t>
  </si>
  <si>
    <t>000-052-723</t>
  </si>
  <si>
    <t>000-052-724</t>
  </si>
  <si>
    <t>000-052-725</t>
  </si>
  <si>
    <t>000-052-726</t>
  </si>
  <si>
    <t>000-052-728</t>
  </si>
  <si>
    <t>000-052-731</t>
  </si>
  <si>
    <t>000-052-732</t>
  </si>
  <si>
    <t>000-052-733</t>
  </si>
  <si>
    <t>000-052-734</t>
  </si>
  <si>
    <t>000-052-735</t>
  </si>
  <si>
    <t>000-052-739</t>
  </si>
  <si>
    <t>000-052-747</t>
  </si>
  <si>
    <t>000-052-749</t>
  </si>
  <si>
    <t>000-052-750</t>
  </si>
  <si>
    <t>000-052-751</t>
  </si>
  <si>
    <t>000-052-752</t>
  </si>
  <si>
    <t>000-052-754</t>
  </si>
  <si>
    <t>000-052-756</t>
  </si>
  <si>
    <t>000-052-757</t>
  </si>
  <si>
    <t>000-052-758</t>
  </si>
  <si>
    <t>000-033-114</t>
  </si>
  <si>
    <t>000-052-763</t>
  </si>
  <si>
    <t>000-052-764</t>
  </si>
  <si>
    <t>000-078-067</t>
  </si>
  <si>
    <t>000-052-766</t>
  </si>
  <si>
    <t>000-052-768</t>
  </si>
  <si>
    <t>000-052-769</t>
  </si>
  <si>
    <t>000-052-770</t>
  </si>
  <si>
    <t>000-052-771</t>
  </si>
  <si>
    <t>000-052-774</t>
  </si>
  <si>
    <t>000-052-776</t>
  </si>
  <si>
    <t>000-052-779</t>
  </si>
  <si>
    <t>000-052-780</t>
  </si>
  <si>
    <t>000-052-781</t>
  </si>
  <si>
    <t>000-052-783</t>
  </si>
  <si>
    <t>000-052-786</t>
  </si>
  <si>
    <t>000-052-787</t>
  </si>
  <si>
    <t>000-052-803</t>
  </si>
  <si>
    <t>000-052-804</t>
  </si>
  <si>
    <t>000-052-805</t>
  </si>
  <si>
    <t>000-052-811</t>
  </si>
  <si>
    <t>000-052-812</t>
  </si>
  <si>
    <t>000-052-813</t>
  </si>
  <si>
    <t>000-052-815</t>
  </si>
  <si>
    <t>000-052-820</t>
  </si>
  <si>
    <t>000-052-905</t>
  </si>
  <si>
    <t>000-052-908</t>
  </si>
  <si>
    <t>000-052-917</t>
  </si>
  <si>
    <t>000-052-920</t>
  </si>
  <si>
    <t>000-054-001</t>
  </si>
  <si>
    <t>000-055-001</t>
  </si>
  <si>
    <t>000-055-028</t>
  </si>
  <si>
    <t>000-055-062</t>
  </si>
  <si>
    <t>000-055-063</t>
  </si>
  <si>
    <t>000-167-013</t>
  </si>
  <si>
    <t>000-055-122</t>
  </si>
  <si>
    <t>600-012-001</t>
  </si>
  <si>
    <t>000-055-138</t>
  </si>
  <si>
    <t>000-055-149</t>
  </si>
  <si>
    <t>000-055-163</t>
  </si>
  <si>
    <t>000-055-187</t>
  </si>
  <si>
    <t>000-055-195</t>
  </si>
  <si>
    <t>000-056-002</t>
  </si>
  <si>
    <t>000-056-003</t>
  </si>
  <si>
    <t>000-056-005</t>
  </si>
  <si>
    <t>000-056-006</t>
  </si>
  <si>
    <t>000-056-007</t>
  </si>
  <si>
    <t>000-056-008</t>
  </si>
  <si>
    <t>000-056-010</t>
  </si>
  <si>
    <t>000-056-011</t>
  </si>
  <si>
    <t>000-056-020</t>
  </si>
  <si>
    <t>000-056-023</t>
  </si>
  <si>
    <t>000-056-030</t>
  </si>
  <si>
    <t>000-057-010</t>
  </si>
  <si>
    <t>000-057-015</t>
  </si>
  <si>
    <t>000-057-016</t>
  </si>
  <si>
    <t>000-057-017</t>
  </si>
  <si>
    <t>000-057-031</t>
  </si>
  <si>
    <t>000-057-032</t>
  </si>
  <si>
    <t>000-057-033</t>
  </si>
  <si>
    <t>000-057-034</t>
  </si>
  <si>
    <t>000-057-043</t>
  </si>
  <si>
    <t>000-057-045</t>
  </si>
  <si>
    <t>000-057-046</t>
  </si>
  <si>
    <t>000-074-005</t>
  </si>
  <si>
    <t>000-057-050</t>
  </si>
  <si>
    <t>000-057-053</t>
  </si>
  <si>
    <t>000-057-061</t>
  </si>
  <si>
    <t>000-057-064</t>
  </si>
  <si>
    <t>000-057-067</t>
  </si>
  <si>
    <t>000-057-070</t>
  </si>
  <si>
    <t>000-057-071</t>
  </si>
  <si>
    <t>000-057-077</t>
  </si>
  <si>
    <t>000-057-079</t>
  </si>
  <si>
    <t>000-057-082</t>
  </si>
  <si>
    <t>000-057-084</t>
  </si>
  <si>
    <t>000-057-085</t>
  </si>
  <si>
    <t>000-057-086</t>
  </si>
  <si>
    <t>000-057-087</t>
  </si>
  <si>
    <t>000-057-088</t>
  </si>
  <si>
    <t>000-057-089</t>
  </si>
  <si>
    <t>000-057-145</t>
  </si>
  <si>
    <t>000-057-146</t>
  </si>
  <si>
    <t>604-051-002</t>
  </si>
  <si>
    <t>000-049-033</t>
  </si>
  <si>
    <t>000-057-175</t>
  </si>
  <si>
    <t>000-057-177</t>
  </si>
  <si>
    <t>000-057-178</t>
  </si>
  <si>
    <t>000-057-183</t>
  </si>
  <si>
    <t>000-057-187</t>
  </si>
  <si>
    <t>000-057-192</t>
  </si>
  <si>
    <t>000-057-193</t>
  </si>
  <si>
    <t>000-057-194</t>
  </si>
  <si>
    <t>000-057-195</t>
  </si>
  <si>
    <t>000-057-199</t>
  </si>
  <si>
    <t>000-057-200</t>
  </si>
  <si>
    <t>000-057-201</t>
  </si>
  <si>
    <t>000-057-202</t>
  </si>
  <si>
    <t>000-057-203</t>
  </si>
  <si>
    <t>000-057-204</t>
  </si>
  <si>
    <t>000-057-205</t>
  </si>
  <si>
    <t>000-057-206</t>
  </si>
  <si>
    <t>000-057-207</t>
  </si>
  <si>
    <t>000-057-209</t>
  </si>
  <si>
    <t>000-057-210</t>
  </si>
  <si>
    <t>000-057-212</t>
  </si>
  <si>
    <t>000-057-214</t>
  </si>
  <si>
    <t>000-057-219</t>
  </si>
  <si>
    <t>000-057-221</t>
  </si>
  <si>
    <t>000-057-223</t>
  </si>
  <si>
    <t>000-057-224</t>
  </si>
  <si>
    <t>000-057-226</t>
  </si>
  <si>
    <t>000-057-227</t>
  </si>
  <si>
    <t>000-057-229</t>
  </si>
  <si>
    <t>000-057-232</t>
  </si>
  <si>
    <t>000-057-236</t>
  </si>
  <si>
    <t>000-057-237</t>
  </si>
  <si>
    <t>000-041-406</t>
  </si>
  <si>
    <t>000-064-030</t>
  </si>
  <si>
    <t>000-059-005</t>
  </si>
  <si>
    <t>000-068-623</t>
  </si>
  <si>
    <t>000-059-017</t>
  </si>
  <si>
    <t>000-059-020</t>
  </si>
  <si>
    <t>000-059-021</t>
  </si>
  <si>
    <t>000-059-022</t>
  </si>
  <si>
    <t>000-060-001</t>
  </si>
  <si>
    <t>000-060-002</t>
  </si>
  <si>
    <t>000-060-003</t>
  </si>
  <si>
    <t>000-060-007</t>
  </si>
  <si>
    <t>000-060-008</t>
  </si>
  <si>
    <t>000-060-010</t>
  </si>
  <si>
    <t>000-060-012</t>
  </si>
  <si>
    <t>000-015-1207</t>
  </si>
  <si>
    <t>000-061-003</t>
  </si>
  <si>
    <t>000-061-006</t>
  </si>
  <si>
    <t>000-061-007</t>
  </si>
  <si>
    <t>000-061-008</t>
  </si>
  <si>
    <t>000-078-810</t>
  </si>
  <si>
    <t>000-041-679</t>
  </si>
  <si>
    <t>000-068-317</t>
  </si>
  <si>
    <t>000-061-027</t>
  </si>
  <si>
    <t>000-106-109</t>
  </si>
  <si>
    <t>000-061-056</t>
  </si>
  <si>
    <t>000-061-060</t>
  </si>
  <si>
    <t>000-169-145</t>
  </si>
  <si>
    <t>000-157-022</t>
  </si>
  <si>
    <t>000-061-117</t>
  </si>
  <si>
    <t>000-061-118</t>
  </si>
  <si>
    <t>000-061-131</t>
  </si>
  <si>
    <t>000-061-134</t>
  </si>
  <si>
    <t>000-061-135</t>
  </si>
  <si>
    <t>000-061-136</t>
  </si>
  <si>
    <t>000-061-137</t>
  </si>
  <si>
    <t>000-068-040</t>
  </si>
  <si>
    <t>000-141-004</t>
  </si>
  <si>
    <t>000-061-143</t>
  </si>
  <si>
    <t>000-141-007</t>
  </si>
  <si>
    <t>000-082-004</t>
  </si>
  <si>
    <t>000-105-008</t>
  </si>
  <si>
    <t>000-061-150</t>
  </si>
  <si>
    <t>000-061-151</t>
  </si>
  <si>
    <t>000-061-152</t>
  </si>
  <si>
    <t>000-107-096</t>
  </si>
  <si>
    <t>600-012-002</t>
  </si>
  <si>
    <t>000-063-003</t>
  </si>
  <si>
    <t>000-063-004</t>
  </si>
  <si>
    <t>000-063-007</t>
  </si>
  <si>
    <t>000-063-008</t>
  </si>
  <si>
    <t>000-063-009</t>
  </si>
  <si>
    <t>000-063-011</t>
  </si>
  <si>
    <t>000-063-014</t>
  </si>
  <si>
    <t>000-063-021</t>
  </si>
  <si>
    <t>000-063-036</t>
  </si>
  <si>
    <t>000-063-037</t>
  </si>
  <si>
    <t>000-063-039</t>
  </si>
  <si>
    <t>000-063-045</t>
  </si>
  <si>
    <t>000-063-050</t>
  </si>
  <si>
    <t>000-064-001</t>
  </si>
  <si>
    <t>000-059-002</t>
  </si>
  <si>
    <t>000-064-010</t>
  </si>
  <si>
    <t>000-150-001</t>
  </si>
  <si>
    <t>000-064-015</t>
  </si>
  <si>
    <t>000-064-022</t>
  </si>
  <si>
    <t>000-064-025</t>
  </si>
  <si>
    <t>000-064-027</t>
  </si>
  <si>
    <t>000-064-028</t>
  </si>
  <si>
    <t>000-076-078</t>
  </si>
  <si>
    <t>000-065-501</t>
  </si>
  <si>
    <t>000-066-001</t>
  </si>
  <si>
    <t>000-067-002</t>
  </si>
  <si>
    <t>000-067-012</t>
  </si>
  <si>
    <t>000-157-151</t>
  </si>
  <si>
    <t>000-068-001</t>
  </si>
  <si>
    <t>000-068-002</t>
  </si>
  <si>
    <t>000-068-004</t>
  </si>
  <si>
    <t>000-068-005</t>
  </si>
  <si>
    <t>000-068-009</t>
  </si>
  <si>
    <t>000-068-011</t>
  </si>
  <si>
    <t>000-068-015</t>
  </si>
  <si>
    <t>000-068-016</t>
  </si>
  <si>
    <t>000-157-032</t>
  </si>
  <si>
    <t>000-068-020</t>
  </si>
  <si>
    <t>000-068-022</t>
  </si>
  <si>
    <t>000-068-023</t>
  </si>
  <si>
    <t>000-068-025</t>
  </si>
  <si>
    <t>000-068-028</t>
  </si>
  <si>
    <t>000-068-029</t>
  </si>
  <si>
    <t>000-068-030</t>
  </si>
  <si>
    <t>000-068-032</t>
  </si>
  <si>
    <t>000-068-034</t>
  </si>
  <si>
    <t>000-068-035</t>
  </si>
  <si>
    <t>000-068-037</t>
  </si>
  <si>
    <t>000-157-031</t>
  </si>
  <si>
    <t>000-068-041</t>
  </si>
  <si>
    <t>000-015-811</t>
  </si>
  <si>
    <t>000-068-056</t>
  </si>
  <si>
    <t>000-068-057</t>
  </si>
  <si>
    <t>000-068-066</t>
  </si>
  <si>
    <t>000-068-069</t>
  </si>
  <si>
    <t>000-068-070</t>
  </si>
  <si>
    <t>000-068-071</t>
  </si>
  <si>
    <t>000-068-080</t>
  </si>
  <si>
    <t>000-068-085</t>
  </si>
  <si>
    <t>000-068-086</t>
  </si>
  <si>
    <t>000-068-089</t>
  </si>
  <si>
    <t>000-068-090</t>
  </si>
  <si>
    <t>000-068-092</t>
  </si>
  <si>
    <t>000-068-094</t>
  </si>
  <si>
    <t>000-068-1005</t>
  </si>
  <si>
    <t>000-068-1006</t>
  </si>
  <si>
    <t>000-068-1007</t>
  </si>
  <si>
    <t>000-068-1008</t>
  </si>
  <si>
    <t>000-068-1009</t>
  </si>
  <si>
    <t>000-068-101</t>
  </si>
  <si>
    <t>000-068-1010</t>
  </si>
  <si>
    <t>000-068-1011</t>
  </si>
  <si>
    <t>000-068-1012</t>
  </si>
  <si>
    <t>000-068-104</t>
  </si>
  <si>
    <t>000-010-117</t>
  </si>
  <si>
    <t>000-068-114</t>
  </si>
  <si>
    <t>000-068-122</t>
  </si>
  <si>
    <t>000-068-124</t>
  </si>
  <si>
    <t>000-068-127</t>
  </si>
  <si>
    <t>000-068-131</t>
  </si>
  <si>
    <t>000-068-135</t>
  </si>
  <si>
    <t>000-068-141</t>
  </si>
  <si>
    <t>000-068-149</t>
  </si>
  <si>
    <t>000-068-150</t>
  </si>
  <si>
    <t>000-068-152</t>
  </si>
  <si>
    <t>000-068-154</t>
  </si>
  <si>
    <t>000-068-156</t>
  </si>
  <si>
    <t>000-068-157</t>
  </si>
  <si>
    <t>000-068-160</t>
  </si>
  <si>
    <t>000-068-161</t>
  </si>
  <si>
    <t>000-068-162</t>
  </si>
  <si>
    <t>000-068-165</t>
  </si>
  <si>
    <t>000-177-001</t>
  </si>
  <si>
    <t>000-068-178</t>
  </si>
  <si>
    <t>000-068-179</t>
  </si>
  <si>
    <t>000-068-181</t>
  </si>
  <si>
    <t>000-068-183</t>
  </si>
  <si>
    <t>000-068-187</t>
  </si>
  <si>
    <t>000-068-189</t>
  </si>
  <si>
    <t>000-068-191</t>
  </si>
  <si>
    <t>000-068-196</t>
  </si>
  <si>
    <t>000-068-200</t>
  </si>
  <si>
    <t>000-068-202</t>
  </si>
  <si>
    <t>000-068-203</t>
  </si>
  <si>
    <t>000-068-204</t>
  </si>
  <si>
    <t>000-068-219</t>
  </si>
  <si>
    <t>000-068-221</t>
  </si>
  <si>
    <t>000-068-230</t>
  </si>
  <si>
    <t>000-068-235</t>
  </si>
  <si>
    <t>000-068-245</t>
  </si>
  <si>
    <t>000-068-250</t>
  </si>
  <si>
    <t>000-068-251</t>
  </si>
  <si>
    <t>000-068-254</t>
  </si>
  <si>
    <t>000-068-257</t>
  </si>
  <si>
    <t>000-068-261</t>
  </si>
  <si>
    <t>000-068-277</t>
  </si>
  <si>
    <t>000-068-285</t>
  </si>
  <si>
    <t>000-068-296</t>
  </si>
  <si>
    <t>000-068-301</t>
  </si>
  <si>
    <t>000-068-310</t>
  </si>
  <si>
    <t>000-068-313</t>
  </si>
  <si>
    <t>000-068-314</t>
  </si>
  <si>
    <t>000-174-012</t>
  </si>
  <si>
    <t>000-068-318</t>
  </si>
  <si>
    <t>000-008-041</t>
  </si>
  <si>
    <t>000-068-326</t>
  </si>
  <si>
    <t>000-068-328</t>
  </si>
  <si>
    <t>000-068-329</t>
  </si>
  <si>
    <t>000-068-330</t>
  </si>
  <si>
    <t>000-008-012</t>
  </si>
  <si>
    <t>000-068-337</t>
  </si>
  <si>
    <t>000-068-338</t>
  </si>
  <si>
    <t>000-068-339</t>
  </si>
  <si>
    <t>000-068-344</t>
  </si>
  <si>
    <t>000-068-345</t>
  </si>
  <si>
    <t>000-068-346</t>
  </si>
  <si>
    <t>000-068-347</t>
  </si>
  <si>
    <t>000-068-348</t>
  </si>
  <si>
    <t>000-068-349</t>
  </si>
  <si>
    <t>000-052-051</t>
  </si>
  <si>
    <t>000-068-353</t>
  </si>
  <si>
    <t>000-068-380</t>
  </si>
  <si>
    <t>000-068-385</t>
  </si>
  <si>
    <t>000-068-459</t>
  </si>
  <si>
    <t>000-068-487</t>
  </si>
  <si>
    <t>000-068-491</t>
  </si>
  <si>
    <t>000-068-500</t>
  </si>
  <si>
    <t>000-068-512</t>
  </si>
  <si>
    <t>000-068-517</t>
  </si>
  <si>
    <t>000-068-518</t>
  </si>
  <si>
    <t>000-068-528</t>
  </si>
  <si>
    <t>000-068-529</t>
  </si>
  <si>
    <t>000-068-530</t>
  </si>
  <si>
    <t>000-068-585</t>
  </si>
  <si>
    <t>000-157-034</t>
  </si>
  <si>
    <t>000-068-587</t>
  </si>
  <si>
    <t>000-068-588</t>
  </si>
  <si>
    <t>000-068-598</t>
  </si>
  <si>
    <t>000-068-611</t>
  </si>
  <si>
    <t>000-068-616</t>
  </si>
  <si>
    <t>000-068-617</t>
  </si>
  <si>
    <t>000-068-619</t>
  </si>
  <si>
    <t>000-010-116</t>
  </si>
  <si>
    <t>000-068-626</t>
  </si>
  <si>
    <t>000-068-641</t>
  </si>
  <si>
    <t>000-068-643</t>
  </si>
  <si>
    <t>000-068-644</t>
  </si>
  <si>
    <t>000-068-645</t>
  </si>
  <si>
    <t>000-068-646</t>
  </si>
  <si>
    <t>000-068-647</t>
  </si>
  <si>
    <t>000-068-648</t>
  </si>
  <si>
    <t>000-068-649</t>
  </si>
  <si>
    <t>000-068-650</t>
  </si>
  <si>
    <t>000-068-651</t>
  </si>
  <si>
    <t>000-068-660</t>
  </si>
  <si>
    <t>000-068-668</t>
  </si>
  <si>
    <t>000-068-671</t>
  </si>
  <si>
    <t>000-068-672</t>
  </si>
  <si>
    <t>000-068-698</t>
  </si>
  <si>
    <t>000-068-706</t>
  </si>
  <si>
    <t>000-068-710</t>
  </si>
  <si>
    <t>000-068-715</t>
  </si>
  <si>
    <t>000-068-716</t>
  </si>
  <si>
    <t>000-068-720</t>
  </si>
  <si>
    <t>000-068-721</t>
  </si>
  <si>
    <t>000-068-722</t>
  </si>
  <si>
    <t>000-068-723</t>
  </si>
  <si>
    <t>000-068-724</t>
  </si>
  <si>
    <t>000-061-065</t>
  </si>
  <si>
    <t>000-068-730</t>
  </si>
  <si>
    <t>000-068-731</t>
  </si>
  <si>
    <t>000-068-732</t>
  </si>
  <si>
    <t>000-068-734</t>
  </si>
  <si>
    <t>000-068-736</t>
  </si>
  <si>
    <t>000-068-737</t>
  </si>
  <si>
    <t>000-068-740</t>
  </si>
  <si>
    <t>000-068-749</t>
  </si>
  <si>
    <t>000-068-752</t>
  </si>
  <si>
    <t>000-068-753</t>
  </si>
  <si>
    <t>000-068-754</t>
  </si>
  <si>
    <t>000-068-755</t>
  </si>
  <si>
    <t>000-068-756</t>
  </si>
  <si>
    <t>000-068-758</t>
  </si>
  <si>
    <t>000-068-760</t>
  </si>
  <si>
    <t>000-068-762</t>
  </si>
  <si>
    <t>000-068-764</t>
  </si>
  <si>
    <t>000-068-768</t>
  </si>
  <si>
    <t>000-068-770</t>
  </si>
  <si>
    <t>000-068-771</t>
  </si>
  <si>
    <t>000-068-772</t>
  </si>
  <si>
    <t>000-068-776</t>
  </si>
  <si>
    <t>000-068-777</t>
  </si>
  <si>
    <t>000-068-779</t>
  </si>
  <si>
    <t>000-068-781</t>
  </si>
  <si>
    <t>000-068-783</t>
  </si>
  <si>
    <t>000-068-785</t>
  </si>
  <si>
    <t>000-068-788</t>
  </si>
  <si>
    <t>000-068-789</t>
  </si>
  <si>
    <t>000-068-790</t>
  </si>
  <si>
    <t>000-068-791</t>
  </si>
  <si>
    <t>000-068-796</t>
  </si>
  <si>
    <t>000-068-797</t>
  </si>
  <si>
    <t>000-068-801</t>
  </si>
  <si>
    <t>000-068-802</t>
  </si>
  <si>
    <t>000-068-806</t>
  </si>
  <si>
    <t>000-068-807</t>
  </si>
  <si>
    <t>000-068-810</t>
  </si>
  <si>
    <t>000-068-813</t>
  </si>
  <si>
    <t>000-068-815</t>
  </si>
  <si>
    <t>000-068-819</t>
  </si>
  <si>
    <t>000-068-821</t>
  </si>
  <si>
    <t>000-068-822</t>
  </si>
  <si>
    <t>000-068-825</t>
  </si>
  <si>
    <t>000-068-826</t>
  </si>
  <si>
    <t>000-068-828</t>
  </si>
  <si>
    <t>000-068-829</t>
  </si>
  <si>
    <t>000-068-878</t>
  </si>
  <si>
    <t>000-068-881</t>
  </si>
  <si>
    <t>000-068-884</t>
  </si>
  <si>
    <t>000-068-887</t>
  </si>
  <si>
    <t>000-068-888</t>
  </si>
  <si>
    <t>000-068-892</t>
  </si>
  <si>
    <t>000-068-907</t>
  </si>
  <si>
    <t>000-068-923</t>
  </si>
  <si>
    <t>000-068-924</t>
  </si>
  <si>
    <t>000-068-946</t>
  </si>
  <si>
    <t>000-068-947</t>
  </si>
  <si>
    <t>000-068-955</t>
  </si>
  <si>
    <t>000-068-962</t>
  </si>
  <si>
    <t>000-068-963</t>
  </si>
  <si>
    <t>000-068-964</t>
  </si>
  <si>
    <t>000-068-965</t>
  </si>
  <si>
    <t>000-068-967</t>
  </si>
  <si>
    <t>000-068-968</t>
  </si>
  <si>
    <t>000-068-969</t>
  </si>
  <si>
    <t>000-068-970</t>
  </si>
  <si>
    <t>000-068-971</t>
  </si>
  <si>
    <t>000-068-972</t>
  </si>
  <si>
    <t>000-068-973</t>
  </si>
  <si>
    <t>000-068-974</t>
  </si>
  <si>
    <t>000-068-975</t>
  </si>
  <si>
    <t>000-068-977</t>
  </si>
  <si>
    <t>000-068-978</t>
  </si>
  <si>
    <t>000-068-979</t>
  </si>
  <si>
    <t>000-068-980</t>
  </si>
  <si>
    <t>000-068-984</t>
  </si>
  <si>
    <t>000-068-985</t>
  </si>
  <si>
    <t>000-068-986</t>
  </si>
  <si>
    <t>000-068-990</t>
  </si>
  <si>
    <t>000-068-991</t>
  </si>
  <si>
    <t>000-068-992</t>
  </si>
  <si>
    <t>000-068-993</t>
  </si>
  <si>
    <t>000-068-994</t>
  </si>
  <si>
    <t>000-068-995</t>
  </si>
  <si>
    <t>000-068-996</t>
  </si>
  <si>
    <t>000-068-997</t>
  </si>
  <si>
    <t>000-072-001</t>
  </si>
  <si>
    <t>000-072-005</t>
  </si>
  <si>
    <t>000-072-006</t>
  </si>
  <si>
    <t>000-072-008</t>
  </si>
  <si>
    <t>000-072-009</t>
  </si>
  <si>
    <t>000-072-010</t>
  </si>
  <si>
    <t>000-072-011</t>
  </si>
  <si>
    <t>000-072-012</t>
  </si>
  <si>
    <t>000-072-016</t>
  </si>
  <si>
    <t>000-072-017</t>
  </si>
  <si>
    <t>000-072-018</t>
  </si>
  <si>
    <t>000-072-019</t>
  </si>
  <si>
    <t>000-072-020</t>
  </si>
  <si>
    <t>000-072-021</t>
  </si>
  <si>
    <t>000-073-010</t>
  </si>
  <si>
    <t>000-073-011</t>
  </si>
  <si>
    <t>000-143-045</t>
  </si>
  <si>
    <t>000-074-004</t>
  </si>
  <si>
    <t>000-041-013</t>
  </si>
  <si>
    <t>000-074-006</t>
  </si>
  <si>
    <t>000-074-007</t>
  </si>
  <si>
    <t>000-074-011</t>
  </si>
  <si>
    <t>000-074-013</t>
  </si>
  <si>
    <t>000-074-016</t>
  </si>
  <si>
    <t>000-074-017</t>
  </si>
  <si>
    <t>000-074-019</t>
  </si>
  <si>
    <t>000-052-050</t>
  </si>
  <si>
    <t>000-074-024</t>
  </si>
  <si>
    <t>000-074-025</t>
  </si>
  <si>
    <t>000-074-026</t>
  </si>
  <si>
    <t>000-074-030</t>
  </si>
  <si>
    <t>000-074-031</t>
  </si>
  <si>
    <t>000-074-033</t>
  </si>
  <si>
    <t>000-074-034</t>
  </si>
  <si>
    <t>000-074-048</t>
  </si>
  <si>
    <t>000-074-105</t>
  </si>
  <si>
    <t>000-074-110</t>
  </si>
  <si>
    <t>000-074-125</t>
  </si>
  <si>
    <t>000-074-126</t>
  </si>
  <si>
    <t>000-074-130</t>
  </si>
  <si>
    <t>000-074-155</t>
  </si>
  <si>
    <t>000-074-161</t>
  </si>
  <si>
    <t>000-074-163</t>
  </si>
  <si>
    <t>000-074-164</t>
  </si>
  <si>
    <t>000-074-165</t>
  </si>
  <si>
    <t>000-074-167</t>
  </si>
  <si>
    <t>000-074-168</t>
  </si>
  <si>
    <t>000-074-170</t>
  </si>
  <si>
    <t>000-074-171</t>
  </si>
  <si>
    <t>000-076-001</t>
  </si>
  <si>
    <t>000-076-003</t>
  </si>
  <si>
    <t>000-125-176</t>
  </si>
  <si>
    <t>000-154-135</t>
  </si>
  <si>
    <t>000-076-006</t>
  </si>
  <si>
    <t>000-076-023</t>
  </si>
  <si>
    <t>000-076-025</t>
  </si>
  <si>
    <t>000-178-039</t>
  </si>
  <si>
    <t>000-076-033</t>
  </si>
  <si>
    <t>000-076-034</t>
  </si>
  <si>
    <t>000-076-036</t>
  </si>
  <si>
    <t>000-078-514</t>
  </si>
  <si>
    <t>000-041-352</t>
  </si>
  <si>
    <t>000-076-045</t>
  </si>
  <si>
    <t>000-076-054</t>
  </si>
  <si>
    <t>000-076-056</t>
  </si>
  <si>
    <t>000-076-058</t>
  </si>
  <si>
    <t>000-108-106</t>
  </si>
  <si>
    <t>000-076-077</t>
  </si>
  <si>
    <t>000-076-087</t>
  </si>
  <si>
    <t>000-076-089</t>
  </si>
  <si>
    <t>000-076-090</t>
  </si>
  <si>
    <t>000-076-095</t>
  </si>
  <si>
    <t>000-076-105</t>
  </si>
  <si>
    <t>000-076-110</t>
  </si>
  <si>
    <t>000-077-005</t>
  </si>
  <si>
    <t>000-077-006</t>
  </si>
  <si>
    <t>000-077-008</t>
  </si>
  <si>
    <t>000-077-009</t>
  </si>
  <si>
    <t>000-077-010</t>
  </si>
  <si>
    <t>000-077-011</t>
  </si>
  <si>
    <t>000-077-013</t>
  </si>
  <si>
    <t>000-077-015</t>
  </si>
  <si>
    <t>000-077-016</t>
  </si>
  <si>
    <t>000-078-004</t>
  </si>
  <si>
    <t>000-078-005</t>
  </si>
  <si>
    <t>000-078-009</t>
  </si>
  <si>
    <t>000-078-015</t>
  </si>
  <si>
    <t>000-078-018</t>
  </si>
  <si>
    <t>000-078-022</t>
  </si>
  <si>
    <t>000-078-026</t>
  </si>
  <si>
    <t>000-078-037</t>
  </si>
  <si>
    <t>000-155-055</t>
  </si>
  <si>
    <t>000-078-039</t>
  </si>
  <si>
    <t>000-078-041</t>
  </si>
  <si>
    <t>000-078-043</t>
  </si>
  <si>
    <t>000-078-052</t>
  </si>
  <si>
    <t>000-078-053</t>
  </si>
  <si>
    <t>000-078-058</t>
  </si>
  <si>
    <t>000-078-059</t>
  </si>
  <si>
    <t>000-078-063</t>
  </si>
  <si>
    <t>000-078-073</t>
  </si>
  <si>
    <t>000-078-075</t>
  </si>
  <si>
    <t>000-078-077</t>
  </si>
  <si>
    <t>000-078-078</t>
  </si>
  <si>
    <t>000-078-084</t>
  </si>
  <si>
    <t>000-078-086</t>
  </si>
  <si>
    <t>000-078-088</t>
  </si>
  <si>
    <t>000-078-095</t>
  </si>
  <si>
    <t>000-078-098</t>
  </si>
  <si>
    <t>000-078-101</t>
  </si>
  <si>
    <t>000-078-102</t>
  </si>
  <si>
    <t>000-078-103</t>
  </si>
  <si>
    <t>000-078-109</t>
  </si>
  <si>
    <t>000-078-114</t>
  </si>
  <si>
    <t>000-078-122</t>
  </si>
  <si>
    <t>000-078-124</t>
  </si>
  <si>
    <t>000-078-133</t>
  </si>
  <si>
    <t>000-078-139</t>
  </si>
  <si>
    <t>000-078-140</t>
  </si>
  <si>
    <t>000-078-141</t>
  </si>
  <si>
    <t>000-078-145</t>
  </si>
  <si>
    <t>000-078-158</t>
  </si>
  <si>
    <t>000-078-159</t>
  </si>
  <si>
    <t>000-078-167</t>
  </si>
  <si>
    <t>000-078-169</t>
  </si>
  <si>
    <t>000-078-180</t>
  </si>
  <si>
    <t>000-078-192</t>
  </si>
  <si>
    <t>000-078-193</t>
  </si>
  <si>
    <t>000-078-194</t>
  </si>
  <si>
    <t>000-078-199</t>
  </si>
  <si>
    <t>000-078-200</t>
  </si>
  <si>
    <t>000-078-202</t>
  </si>
  <si>
    <t>000-041-445</t>
  </si>
  <si>
    <t>000-090-046</t>
  </si>
  <si>
    <t>000-078-207</t>
  </si>
  <si>
    <t>000-078-208</t>
  </si>
  <si>
    <t>000-078-210</t>
  </si>
  <si>
    <t>000-078-211</t>
  </si>
  <si>
    <t>000-078-212</t>
  </si>
  <si>
    <t>000-061-138</t>
  </si>
  <si>
    <t>000-078-225</t>
  </si>
  <si>
    <t>000-078-229</t>
  </si>
  <si>
    <t>000-078-240</t>
  </si>
  <si>
    <t>000-078-262</t>
  </si>
  <si>
    <t>000-078-270</t>
  </si>
  <si>
    <t>000-078-271</t>
  </si>
  <si>
    <t>000-078-273</t>
  </si>
  <si>
    <t>000-078-274</t>
  </si>
  <si>
    <t>000-078-275</t>
  </si>
  <si>
    <t>000-061-139</t>
  </si>
  <si>
    <t>000-078-280</t>
  </si>
  <si>
    <t>000-078-281</t>
  </si>
  <si>
    <t>000-078-299</t>
  </si>
  <si>
    <t>000-078-302</t>
  </si>
  <si>
    <t>000-078-306</t>
  </si>
  <si>
    <t>000-078-308</t>
  </si>
  <si>
    <t>000-078-309</t>
  </si>
  <si>
    <t>000-078-331</t>
  </si>
  <si>
    <t>000-078-333</t>
  </si>
  <si>
    <t>000-078-356</t>
  </si>
  <si>
    <t>000-078-357</t>
  </si>
  <si>
    <t>000-078-373</t>
  </si>
  <si>
    <t>000-078-375</t>
  </si>
  <si>
    <t>000-167-010-07</t>
  </si>
  <si>
    <t>000-078-378</t>
  </si>
  <si>
    <t>000-078-387</t>
  </si>
  <si>
    <t>000-078-389</t>
  </si>
  <si>
    <t>000-078-391</t>
  </si>
  <si>
    <t>000-078-392</t>
  </si>
  <si>
    <t>000-078-400</t>
  </si>
  <si>
    <t>000-078-402</t>
  </si>
  <si>
    <t>000-078-405</t>
  </si>
  <si>
    <t>000-078-411</t>
  </si>
  <si>
    <t>000-078-412</t>
  </si>
  <si>
    <t>000-078-413</t>
  </si>
  <si>
    <t>000-078-416</t>
  </si>
  <si>
    <t>000-078-421</t>
  </si>
  <si>
    <t>000-078-424</t>
  </si>
  <si>
    <t>000-078-428</t>
  </si>
  <si>
    <t>000-078-429</t>
  </si>
  <si>
    <t>000-078-430</t>
  </si>
  <si>
    <t>000-078-432</t>
  </si>
  <si>
    <t>000-078-433</t>
  </si>
  <si>
    <t>000-078-462</t>
  </si>
  <si>
    <t>000-078-502</t>
  </si>
  <si>
    <t>000-078-510</t>
  </si>
  <si>
    <t>000-078-511</t>
  </si>
  <si>
    <t>000-078-513</t>
  </si>
  <si>
    <t>000-078-516</t>
  </si>
  <si>
    <t>000-078-518</t>
  </si>
  <si>
    <t>000-078-519</t>
  </si>
  <si>
    <t>000-078-521</t>
  </si>
  <si>
    <t>000-078-522</t>
  </si>
  <si>
    <t>000-078-523</t>
  </si>
  <si>
    <t>000-078-525</t>
  </si>
  <si>
    <t>000-078-575</t>
  </si>
  <si>
    <t>000-078-577</t>
  </si>
  <si>
    <t>000-078-578</t>
  </si>
  <si>
    <t>000-078-580</t>
  </si>
  <si>
    <t>000-078-581</t>
  </si>
  <si>
    <t>000-078-606</t>
  </si>
  <si>
    <t>000-078-607</t>
  </si>
  <si>
    <t>000-078-802</t>
  </si>
  <si>
    <t>000-078-807</t>
  </si>
  <si>
    <t>000-078-808</t>
  </si>
  <si>
    <t>000-078-809</t>
  </si>
  <si>
    <t>000-078-811</t>
  </si>
  <si>
    <t>000-078-812</t>
  </si>
  <si>
    <t>000-078-814</t>
  </si>
  <si>
    <t>000-078-815</t>
  </si>
  <si>
    <t>000-078-816</t>
  </si>
  <si>
    <t>000-078-817</t>
  </si>
  <si>
    <t>000-078-818</t>
  </si>
  <si>
    <t>000-078-819</t>
  </si>
  <si>
    <t>000-078-820</t>
  </si>
  <si>
    <t>000-078-825</t>
  </si>
  <si>
    <t>000-078-850</t>
  </si>
  <si>
    <t>000-078-876</t>
  </si>
  <si>
    <t>000-078-877</t>
  </si>
  <si>
    <t>000-078-888</t>
  </si>
  <si>
    <t>000-078-890</t>
  </si>
  <si>
    <t>000-078-891</t>
  </si>
  <si>
    <t>000-078-892</t>
  </si>
  <si>
    <t>000-078-893</t>
  </si>
  <si>
    <t>000-078-903</t>
  </si>
  <si>
    <t>000-078-907</t>
  </si>
  <si>
    <t>000-078-909</t>
  </si>
  <si>
    <t>000-078-910</t>
  </si>
  <si>
    <t>000-078-911</t>
  </si>
  <si>
    <t>000-078-915</t>
  </si>
  <si>
    <t>000-078-920</t>
  </si>
  <si>
    <t>000-078-925</t>
  </si>
  <si>
    <t>000-078-926</t>
  </si>
  <si>
    <t>000-078-927</t>
  </si>
  <si>
    <t>000-079-001</t>
  </si>
  <si>
    <t>000-079-008</t>
  </si>
  <si>
    <t>000-079-018</t>
  </si>
  <si>
    <t>000-079-033</t>
  </si>
  <si>
    <t>000-079-068</t>
  </si>
  <si>
    <t>000-079-078</t>
  </si>
  <si>
    <t>000-079-086</t>
  </si>
  <si>
    <t>000-079-088</t>
  </si>
  <si>
    <t>000-079-089</t>
  </si>
  <si>
    <t>000-079-098</t>
  </si>
  <si>
    <t>000-079-100</t>
  </si>
  <si>
    <t>000-079-101</t>
  </si>
  <si>
    <t>000-079-103</t>
  </si>
  <si>
    <t>000-157-149</t>
  </si>
  <si>
    <t>000-079-119</t>
  </si>
  <si>
    <t>000-079-122</t>
  </si>
  <si>
    <t>000-079-126</t>
  </si>
  <si>
    <t>000-079-130</t>
  </si>
  <si>
    <t>000-079-131</t>
  </si>
  <si>
    <t>000-079-132</t>
  </si>
  <si>
    <t>000-079-136</t>
  </si>
  <si>
    <t>000-079-412</t>
  </si>
  <si>
    <t>000-079-610</t>
  </si>
  <si>
    <t>000-079-615</t>
  </si>
  <si>
    <t>000-079-900</t>
  </si>
  <si>
    <t>000-080-004</t>
  </si>
  <si>
    <t>000-080-014</t>
  </si>
  <si>
    <t>000-080-015</t>
  </si>
  <si>
    <t>000-080-016</t>
  </si>
  <si>
    <t>000-080-017</t>
  </si>
  <si>
    <t>000-080-018</t>
  </si>
  <si>
    <t>000-068-018</t>
  </si>
  <si>
    <t>000-081-015</t>
  </si>
  <si>
    <t>000-081-016</t>
  </si>
  <si>
    <t>000-081-030</t>
  </si>
  <si>
    <t>000-081-032</t>
  </si>
  <si>
    <t>000-081-033</t>
  </si>
  <si>
    <t>000-081-034</t>
  </si>
  <si>
    <t>000-081-039</t>
  </si>
  <si>
    <t>000-081-044</t>
  </si>
  <si>
    <t>000-081-056</t>
  </si>
  <si>
    <t>000-081-066</t>
  </si>
  <si>
    <t>000-081-070</t>
  </si>
  <si>
    <t>000-081-099</t>
  </si>
  <si>
    <t>000-081-100</t>
  </si>
  <si>
    <t>000-081-116</t>
  </si>
  <si>
    <t>000-081-118</t>
  </si>
  <si>
    <t>000-081-120-B</t>
  </si>
  <si>
    <t>000-081-121</t>
  </si>
  <si>
    <t>000-081-137</t>
  </si>
  <si>
    <t>000-081-141</t>
  </si>
  <si>
    <t>000-081-173</t>
  </si>
  <si>
    <t>000-081-204</t>
  </si>
  <si>
    <t>000-081-215</t>
  </si>
  <si>
    <t>000-081-218</t>
  </si>
  <si>
    <t>000-081-220</t>
  </si>
  <si>
    <t>000-081-222</t>
  </si>
  <si>
    <t>000-081-246</t>
  </si>
  <si>
    <t>000-081-247</t>
  </si>
  <si>
    <t>000-081-252</t>
  </si>
  <si>
    <t>000-081-301</t>
  </si>
  <si>
    <t>000-081-303</t>
  </si>
  <si>
    <t>000-081-351</t>
  </si>
  <si>
    <t>000-081-370</t>
  </si>
  <si>
    <t>000-081-403</t>
  </si>
  <si>
    <t>000-081-728</t>
  </si>
  <si>
    <t>000-082-001</t>
  </si>
  <si>
    <t>000-076-037</t>
  </si>
  <si>
    <t>000-083-007</t>
  </si>
  <si>
    <t>000-083-008</t>
  </si>
  <si>
    <t>000-083-014</t>
  </si>
  <si>
    <t>000-084-004</t>
  </si>
  <si>
    <t>000-084-006</t>
  </si>
  <si>
    <t>000-084-009</t>
  </si>
  <si>
    <t>000-084-010</t>
  </si>
  <si>
    <t>000-084-011</t>
  </si>
  <si>
    <t>000-084-012</t>
  </si>
  <si>
    <t>000-084-013</t>
  </si>
  <si>
    <t>000-085-031</t>
  </si>
  <si>
    <t>000-086-001</t>
  </si>
  <si>
    <t>000-086-008</t>
  </si>
  <si>
    <t>000-086-032</t>
  </si>
  <si>
    <t>000-086-051</t>
  </si>
  <si>
    <t>000-087-001</t>
  </si>
  <si>
    <t>000-087-002</t>
  </si>
  <si>
    <t>000-087-006</t>
  </si>
  <si>
    <t>000-087-010</t>
  </si>
  <si>
    <t>000-087-028</t>
  </si>
  <si>
    <t>000-087-034</t>
  </si>
  <si>
    <t>000-087-035</t>
  </si>
  <si>
    <t>000-087-092</t>
  </si>
  <si>
    <t>000-087-347</t>
  </si>
  <si>
    <t>000-061-010</t>
  </si>
  <si>
    <t>000-090-001</t>
  </si>
  <si>
    <t>000-090-005</t>
  </si>
  <si>
    <t>000-090-008</t>
  </si>
  <si>
    <t>000-090-010</t>
  </si>
  <si>
    <t>000-090-018</t>
  </si>
  <si>
    <t>000-090-034</t>
  </si>
  <si>
    <t>000-169-062</t>
  </si>
  <si>
    <t>000-090-048</t>
  </si>
  <si>
    <t>000-090-053</t>
  </si>
  <si>
    <t>000-090-064</t>
  </si>
  <si>
    <t>000-090-069</t>
  </si>
  <si>
    <t>000-090-070</t>
  </si>
  <si>
    <t>000-090-071</t>
  </si>
  <si>
    <t>000-090-087</t>
  </si>
  <si>
    <t>000-090-092</t>
  </si>
  <si>
    <t>000-090-093</t>
  </si>
  <si>
    <t>000-091-002</t>
  </si>
  <si>
    <t>000-091-003</t>
  </si>
  <si>
    <t>000-091-005</t>
  </si>
  <si>
    <t>000-091-006</t>
  </si>
  <si>
    <t>000-039-018</t>
  </si>
  <si>
    <t>000-091-021</t>
  </si>
  <si>
    <t>000-091-023</t>
  </si>
  <si>
    <t>000-091-024</t>
  </si>
  <si>
    <t>000-091-027</t>
  </si>
  <si>
    <t>000-091-029</t>
  </si>
  <si>
    <t>000-091-042</t>
  </si>
  <si>
    <t>000-091-042R</t>
  </si>
  <si>
    <t>000-091-043</t>
  </si>
  <si>
    <t>000-091-044</t>
  </si>
  <si>
    <t>000-091-045</t>
  </si>
  <si>
    <t>000-091-046</t>
  </si>
  <si>
    <t>000-091-048</t>
  </si>
  <si>
    <t>000-092-005</t>
  </si>
  <si>
    <t>000-092-010</t>
  </si>
  <si>
    <t>000-041-381</t>
  </si>
  <si>
    <t>000-049-118</t>
  </si>
  <si>
    <t>000-092-020</t>
  </si>
  <si>
    <t>000-092-023</t>
  </si>
  <si>
    <t>000-092-024</t>
  </si>
  <si>
    <t>000-092-025</t>
  </si>
  <si>
    <t>000-092-028</t>
  </si>
  <si>
    <t>000-092-031</t>
  </si>
  <si>
    <t>000-093-001</t>
  </si>
  <si>
    <t>000-093-002</t>
  </si>
  <si>
    <t>000-093-003</t>
  </si>
  <si>
    <t>000-093-015</t>
  </si>
  <si>
    <t>000-093-022</t>
  </si>
  <si>
    <t>000-093-027</t>
  </si>
  <si>
    <t>000-093-030</t>
  </si>
  <si>
    <t>000-093-045</t>
  </si>
  <si>
    <t>000-093-066</t>
  </si>
  <si>
    <t>000-093-080</t>
  </si>
  <si>
    <t>000-093-081</t>
  </si>
  <si>
    <t>000-093-084</t>
  </si>
  <si>
    <t>000-093-087</t>
  </si>
  <si>
    <t>000-093-094</t>
  </si>
  <si>
    <t>000-093-099</t>
  </si>
  <si>
    <t>000-093-100</t>
  </si>
  <si>
    <t>000-093-101</t>
  </si>
  <si>
    <t>000-093-107</t>
  </si>
  <si>
    <t>000-093-108</t>
  </si>
  <si>
    <t>000-093-112</t>
  </si>
  <si>
    <t>000-093-151</t>
  </si>
  <si>
    <t>000-094-001</t>
  </si>
  <si>
    <t>000-094-003</t>
  </si>
  <si>
    <t>000-094-004</t>
  </si>
  <si>
    <t>000-094-007</t>
  </si>
  <si>
    <t>000-094-008</t>
  </si>
  <si>
    <t>000-094-010</t>
  </si>
  <si>
    <t>000-094-012</t>
  </si>
  <si>
    <t>000-094-013</t>
  </si>
  <si>
    <t>000-094-014</t>
  </si>
  <si>
    <t>000-094-015</t>
  </si>
  <si>
    <t>000-094-016</t>
  </si>
  <si>
    <t>000-094-018</t>
  </si>
  <si>
    <t>000-008-009</t>
  </si>
  <si>
    <t>000-094-020</t>
  </si>
  <si>
    <t>000-094-021</t>
  </si>
  <si>
    <t>000-094-024</t>
  </si>
  <si>
    <t>000-094-026</t>
  </si>
  <si>
    <t>000-094-027</t>
  </si>
  <si>
    <t>000-094-028</t>
  </si>
  <si>
    <t>000-107-097</t>
  </si>
  <si>
    <t>000-094-035</t>
  </si>
  <si>
    <t>000-094-037</t>
  </si>
  <si>
    <t>000-094-038</t>
  </si>
  <si>
    <t>000-094-043</t>
  </si>
  <si>
    <t>000-094-044</t>
  </si>
  <si>
    <t>000-094-054</t>
  </si>
  <si>
    <t>000-094-071</t>
  </si>
  <si>
    <t>000-094-077</t>
  </si>
  <si>
    <t>000-094-080</t>
  </si>
  <si>
    <t>000-094-081</t>
  </si>
  <si>
    <t>000-094-084</t>
  </si>
  <si>
    <t>000-094-085</t>
  </si>
  <si>
    <t>000-094-090</t>
  </si>
  <si>
    <t>000-094-092</t>
  </si>
  <si>
    <t>000-094-097</t>
  </si>
  <si>
    <t>000-094-098</t>
  </si>
  <si>
    <t>000-068-112</t>
  </si>
  <si>
    <t>000-094-101</t>
  </si>
  <si>
    <t>000-094-105</t>
  </si>
  <si>
    <t>000-094-106</t>
  </si>
  <si>
    <t>000-094-108</t>
  </si>
  <si>
    <t>000-094-113</t>
  </si>
  <si>
    <t>000-094-119</t>
  </si>
  <si>
    <t>000-094-121</t>
  </si>
  <si>
    <t>000-094-122</t>
  </si>
  <si>
    <t>000-097-002</t>
  </si>
  <si>
    <t>000-097-005</t>
  </si>
  <si>
    <t>000-097-007</t>
  </si>
  <si>
    <t>000-097-028</t>
  </si>
  <si>
    <t>000-097-029</t>
  </si>
  <si>
    <t>000-061-030</t>
  </si>
  <si>
    <t>000-097-042</t>
  </si>
  <si>
    <t>000-097-054</t>
  </si>
  <si>
    <t>000-097-055</t>
  </si>
  <si>
    <t>000-097-056</t>
  </si>
  <si>
    <t>000-097-057</t>
  </si>
  <si>
    <t>000-097-061</t>
  </si>
  <si>
    <t>000-097-069</t>
  </si>
  <si>
    <t>000-097-071</t>
  </si>
  <si>
    <t>000-097-073</t>
  </si>
  <si>
    <t>000-099-004</t>
  </si>
  <si>
    <t>000-099-016</t>
  </si>
  <si>
    <t>000-099-032</t>
  </si>
  <si>
    <t>000-100-001</t>
  </si>
  <si>
    <t>000-100-006</t>
  </si>
  <si>
    <t>000-100-021</t>
  </si>
  <si>
    <t>000-052-432</t>
  </si>
  <si>
    <t>000-100-070</t>
  </si>
  <si>
    <t>000-100-071</t>
  </si>
  <si>
    <t>000-100-092</t>
  </si>
  <si>
    <t>000-100-094</t>
  </si>
  <si>
    <t>000-100-096</t>
  </si>
  <si>
    <t>000-100-116</t>
  </si>
  <si>
    <t>000-100-117</t>
  </si>
  <si>
    <t>000-100-120</t>
  </si>
  <si>
    <t>000-100-121</t>
  </si>
  <si>
    <t>000-100-123</t>
  </si>
  <si>
    <t>000-100-132</t>
  </si>
  <si>
    <t>000-100-137</t>
  </si>
  <si>
    <t>000-100-140</t>
  </si>
  <si>
    <t>000-100-154</t>
  </si>
  <si>
    <t>000-100-155</t>
  </si>
  <si>
    <t>000-100-164</t>
  </si>
  <si>
    <t>000-100-166</t>
  </si>
  <si>
    <t>000-100-168</t>
  </si>
  <si>
    <t>000-100-169</t>
  </si>
  <si>
    <t>000-100-172</t>
  </si>
  <si>
    <t>000-100-178</t>
  </si>
  <si>
    <t>000-100-179</t>
  </si>
  <si>
    <t>000-100-198</t>
  </si>
  <si>
    <t>000-100-201</t>
  </si>
  <si>
    <t>000-100-203</t>
  </si>
  <si>
    <t>000-100-255</t>
  </si>
  <si>
    <t>000-100-256</t>
  </si>
  <si>
    <t>000-100-257</t>
  </si>
  <si>
    <t>000-100-258</t>
  </si>
  <si>
    <t>000-100-259</t>
  </si>
  <si>
    <t>000-100-260</t>
  </si>
  <si>
    <t>000-100-261</t>
  </si>
  <si>
    <t>000-100-262</t>
  </si>
  <si>
    <t>000-100-264</t>
  </si>
  <si>
    <t>000-100-265</t>
  </si>
  <si>
    <t>000-100-266</t>
  </si>
  <si>
    <t>000-100-267</t>
  </si>
  <si>
    <t>000-100-268</t>
  </si>
  <si>
    <t>000-100-269</t>
  </si>
  <si>
    <t>000-100-271</t>
  </si>
  <si>
    <t>000-100-274</t>
  </si>
  <si>
    <t>000-100-275</t>
  </si>
  <si>
    <t>000-100-276</t>
  </si>
  <si>
    <t>000-100-277</t>
  </si>
  <si>
    <t>000-100-278</t>
  </si>
  <si>
    <t>000-100-281</t>
  </si>
  <si>
    <t>000-100-284</t>
  </si>
  <si>
    <t>000-100-285</t>
  </si>
  <si>
    <t>000-100-286</t>
  </si>
  <si>
    <t>000-100-287</t>
  </si>
  <si>
    <t>000-100-288</t>
  </si>
  <si>
    <t>000-100-290</t>
  </si>
  <si>
    <t>000-100-291</t>
  </si>
  <si>
    <t>000-100-292</t>
  </si>
  <si>
    <t>000-100-293</t>
  </si>
  <si>
    <t>000-100-294</t>
  </si>
  <si>
    <t>000-100-295</t>
  </si>
  <si>
    <t>000-100-296</t>
  </si>
  <si>
    <t>000-100-297</t>
  </si>
  <si>
    <t>000-100-298</t>
  </si>
  <si>
    <t>000-100-299</t>
  </si>
  <si>
    <t>000-100-301</t>
  </si>
  <si>
    <t>000-100-304</t>
  </si>
  <si>
    <t>000-100-305</t>
  </si>
  <si>
    <t>000-100-306</t>
  </si>
  <si>
    <t>000-100-307</t>
  </si>
  <si>
    <t>000-100-308</t>
  </si>
  <si>
    <t>000-100-310</t>
  </si>
  <si>
    <t>000-100-314</t>
  </si>
  <si>
    <t>000-100-327</t>
  </si>
  <si>
    <t>000-100-328</t>
  </si>
  <si>
    <t>000-100-728</t>
  </si>
  <si>
    <t>000-102-008</t>
  </si>
  <si>
    <t>000-102-009</t>
  </si>
  <si>
    <t>000-102-014</t>
  </si>
  <si>
    <t>000-103-003</t>
  </si>
  <si>
    <t>000-107-101</t>
  </si>
  <si>
    <t>000-052-515</t>
  </si>
  <si>
    <t>000-076-005</t>
  </si>
  <si>
    <t>000-057-047</t>
  </si>
  <si>
    <t>000-103-026</t>
  </si>
  <si>
    <t>000-052-001</t>
  </si>
  <si>
    <t>000-061-004</t>
  </si>
  <si>
    <t>000-103-057</t>
  </si>
  <si>
    <t>000-105-002</t>
  </si>
  <si>
    <t>000-105-005</t>
  </si>
  <si>
    <t>000-105-007</t>
  </si>
  <si>
    <t>000-015-552</t>
  </si>
  <si>
    <t>000-105-053</t>
  </si>
  <si>
    <t>000-105-053-10</t>
  </si>
  <si>
    <t>000-105-053-11</t>
  </si>
  <si>
    <t>000-105-053-14</t>
  </si>
  <si>
    <t>000-105-053-15</t>
  </si>
  <si>
    <t>000-105-053-17</t>
  </si>
  <si>
    <t>000-105-068</t>
  </si>
  <si>
    <t>000-105-070</t>
  </si>
  <si>
    <t>000-105-071</t>
  </si>
  <si>
    <t>000-105-088</t>
  </si>
  <si>
    <t>000-105-101</t>
  </si>
  <si>
    <t>000-105-102</t>
  </si>
  <si>
    <t>000-105-148</t>
  </si>
  <si>
    <t>000-107-129</t>
  </si>
  <si>
    <t>000-105-178</t>
  </si>
  <si>
    <t>000-105-181</t>
  </si>
  <si>
    <t>000-105-207</t>
  </si>
  <si>
    <t>000-105-237</t>
  </si>
  <si>
    <t>000-105-252</t>
  </si>
  <si>
    <t>000-105-307</t>
  </si>
  <si>
    <t>000-105-309</t>
  </si>
  <si>
    <t>000-105-313</t>
  </si>
  <si>
    <t>000-105-323</t>
  </si>
  <si>
    <t>000-105-332</t>
  </si>
  <si>
    <t>000-052-071</t>
  </si>
  <si>
    <t>000-077-012</t>
  </si>
  <si>
    <t>000-105-336</t>
  </si>
  <si>
    <t>000-105-337</t>
  </si>
  <si>
    <t>000-105-541</t>
  </si>
  <si>
    <t>000-105-546</t>
  </si>
  <si>
    <t>000-105-550</t>
  </si>
  <si>
    <t>000-105-555</t>
  </si>
  <si>
    <t>000-105-560</t>
  </si>
  <si>
    <t>000-105-561</t>
  </si>
  <si>
    <t>000-105-630</t>
  </si>
  <si>
    <t>000-105-661</t>
  </si>
  <si>
    <t>000-105-668</t>
  </si>
  <si>
    <t>000-106-002</t>
  </si>
  <si>
    <t>000-106-003</t>
  </si>
  <si>
    <t>000-106-004</t>
  </si>
  <si>
    <t>000-106-007</t>
  </si>
  <si>
    <t>000-106-008</t>
  </si>
  <si>
    <t>000-106-009</t>
  </si>
  <si>
    <t>000-106-010</t>
  </si>
  <si>
    <t>000-147-015</t>
  </si>
  <si>
    <t>000-106-015</t>
  </si>
  <si>
    <t>000-106-016</t>
  </si>
  <si>
    <t>000-106-017</t>
  </si>
  <si>
    <t>000-106-018</t>
  </si>
  <si>
    <t>000-106-019</t>
  </si>
  <si>
    <t>000-106-020</t>
  </si>
  <si>
    <t>000-106-025</t>
  </si>
  <si>
    <t>000-106-026</t>
  </si>
  <si>
    <t>000-106-028</t>
  </si>
  <si>
    <t>000-106-029</t>
  </si>
  <si>
    <t>000-106-030</t>
  </si>
  <si>
    <t>000-106-032</t>
  </si>
  <si>
    <t>000-106-034</t>
  </si>
  <si>
    <t>000-106-035</t>
  </si>
  <si>
    <t>000-106-040</t>
  </si>
  <si>
    <t>000-106-045</t>
  </si>
  <si>
    <t>000-106-046</t>
  </si>
  <si>
    <t>000-106-049</t>
  </si>
  <si>
    <t>000-106-055</t>
  </si>
  <si>
    <t>000-106-110</t>
  </si>
  <si>
    <t>000-106-111</t>
  </si>
  <si>
    <t>000-106-120</t>
  </si>
  <si>
    <t>000-106-122</t>
  </si>
  <si>
    <t>000-106-123</t>
  </si>
  <si>
    <t>000-106-124</t>
  </si>
  <si>
    <t>000-106-125</t>
  </si>
  <si>
    <t>000-106-170</t>
  </si>
  <si>
    <t>000-106-173</t>
  </si>
  <si>
    <t>000-106-174</t>
  </si>
  <si>
    <t>000-106-180</t>
  </si>
  <si>
    <t>000-008-007</t>
  </si>
  <si>
    <t>000-052-406</t>
  </si>
  <si>
    <t>000-107-0401</t>
  </si>
  <si>
    <t>000-107-049-07</t>
  </si>
  <si>
    <t>000-107-088</t>
  </si>
  <si>
    <t>000-020-004</t>
  </si>
  <si>
    <t>000-107-107</t>
  </si>
  <si>
    <t>000-094-034</t>
  </si>
  <si>
    <t>000-107-130</t>
  </si>
  <si>
    <t>000-107-230</t>
  </si>
  <si>
    <t>000-097-006</t>
  </si>
  <si>
    <t>000-097-041</t>
  </si>
  <si>
    <t>000-097-066</t>
  </si>
  <si>
    <t>000-103-013</t>
  </si>
  <si>
    <t>000-107-258</t>
  </si>
  <si>
    <t>000-108-002</t>
  </si>
  <si>
    <t>000-108-009</t>
  </si>
  <si>
    <t>000-108-011</t>
  </si>
  <si>
    <t>000-103-014</t>
  </si>
  <si>
    <t>000-139-010</t>
  </si>
  <si>
    <t>000-143-022</t>
  </si>
  <si>
    <t>000-108-020</t>
  </si>
  <si>
    <t>000-108-022</t>
  </si>
  <si>
    <t>000-108-027</t>
  </si>
  <si>
    <t>000-108-033</t>
  </si>
  <si>
    <t>000-108-036</t>
  </si>
  <si>
    <t>000-108-049</t>
  </si>
  <si>
    <t>000-108-059</t>
  </si>
  <si>
    <t>000-143-065</t>
  </si>
  <si>
    <t>000-108-074</t>
  </si>
  <si>
    <t>000-108-102</t>
  </si>
  <si>
    <t>000-143-096</t>
  </si>
  <si>
    <t>000-143-107</t>
  </si>
  <si>
    <t>000-143-126</t>
  </si>
  <si>
    <t>000-143-132</t>
  </si>
  <si>
    <t>000-108-109</t>
  </si>
  <si>
    <t>000-108-110</t>
  </si>
  <si>
    <t>000-108-115</t>
  </si>
  <si>
    <t>000-108-120</t>
  </si>
  <si>
    <t>000-108-123</t>
  </si>
  <si>
    <t>000-108-126</t>
  </si>
  <si>
    <t>000-108-127</t>
  </si>
  <si>
    <t>000-108-128</t>
  </si>
  <si>
    <t>000-143-166</t>
  </si>
  <si>
    <t>000-108-130</t>
  </si>
  <si>
    <t>000-108-131</t>
  </si>
  <si>
    <t>000-108-134</t>
  </si>
  <si>
    <t>000-108-140</t>
  </si>
  <si>
    <t>000-108-141</t>
  </si>
  <si>
    <t>000-108-142</t>
  </si>
  <si>
    <t>000-108-143</t>
  </si>
  <si>
    <t>000-108-171</t>
  </si>
  <si>
    <t>000-108-173</t>
  </si>
  <si>
    <t>000-108-175</t>
  </si>
  <si>
    <t>000-108-179</t>
  </si>
  <si>
    <t>000-108-186</t>
  </si>
  <si>
    <t>000-109-006</t>
  </si>
  <si>
    <t>000-109-009</t>
  </si>
  <si>
    <t>000-109-022</t>
  </si>
  <si>
    <t>000-109-025</t>
  </si>
  <si>
    <t>000-109-040</t>
  </si>
  <si>
    <t>000-109-043</t>
  </si>
  <si>
    <t>000-109-044</t>
  </si>
  <si>
    <t>000-109-057</t>
  </si>
  <si>
    <t>000-109-058</t>
  </si>
  <si>
    <t>000-109-078</t>
  </si>
  <si>
    <t>000-109-083</t>
  </si>
  <si>
    <t>000-109-091</t>
  </si>
  <si>
    <t>000-109-093</t>
  </si>
  <si>
    <t>000-109-095</t>
  </si>
  <si>
    <t>000-109-106</t>
  </si>
  <si>
    <t>000-109-107</t>
  </si>
  <si>
    <t>000-109-110</t>
  </si>
  <si>
    <t>000-109-112</t>
  </si>
  <si>
    <t>000-109-116</t>
  </si>
  <si>
    <t>000-109-117</t>
  </si>
  <si>
    <t>000-109-118</t>
  </si>
  <si>
    <t>000-109-119</t>
  </si>
  <si>
    <t>000-109-120</t>
  </si>
  <si>
    <t>000-109-121</t>
  </si>
  <si>
    <t>000-109-122</t>
  </si>
  <si>
    <t>000-109-123</t>
  </si>
  <si>
    <t>000-109-125</t>
  </si>
  <si>
    <t>000-109-127</t>
  </si>
  <si>
    <t>000-109-128</t>
  </si>
  <si>
    <t>000-111-003</t>
  </si>
  <si>
    <t>000-111-006</t>
  </si>
  <si>
    <t>000-111-007</t>
  </si>
  <si>
    <t>000-111-008</t>
  </si>
  <si>
    <t>000-111-012</t>
  </si>
  <si>
    <t>000-111-020</t>
  </si>
  <si>
    <t>000-111-030</t>
  </si>
  <si>
    <t>000-111-035</t>
  </si>
  <si>
    <t>000-111-039</t>
  </si>
  <si>
    <t>000-111-041</t>
  </si>
  <si>
    <t>000-111-042</t>
  </si>
  <si>
    <t>000-111-044</t>
  </si>
  <si>
    <t>000-111-050</t>
  </si>
  <si>
    <t>000-111-070</t>
  </si>
  <si>
    <t>000-111-085</t>
  </si>
  <si>
    <t>000-111-086</t>
  </si>
  <si>
    <t>000-111-101</t>
  </si>
  <si>
    <t>000-111-111</t>
  </si>
  <si>
    <t>000-111-113</t>
  </si>
  <si>
    <t>000-111-119</t>
  </si>
  <si>
    <t>000-174-003</t>
  </si>
  <si>
    <t>000-111-125</t>
  </si>
  <si>
    <t>000-174-057</t>
  </si>
  <si>
    <t>000-111-131</t>
  </si>
  <si>
    <t>000-111-133</t>
  </si>
  <si>
    <t>000-111-134</t>
  </si>
  <si>
    <t>000-111-142</t>
  </si>
  <si>
    <t>000-111-145</t>
  </si>
  <si>
    <t>000-111-147</t>
  </si>
  <si>
    <t>000-049-052</t>
  </si>
  <si>
    <t>000-111-155</t>
  </si>
  <si>
    <t>000-111-157</t>
  </si>
  <si>
    <t>000-111-159</t>
  </si>
  <si>
    <t>000-111-159R</t>
  </si>
  <si>
    <t>000-111-161</t>
  </si>
  <si>
    <t>000-111-161R</t>
  </si>
  <si>
    <t>000-111-165</t>
  </si>
  <si>
    <t>000-111-165-1</t>
  </si>
  <si>
    <t>000-111-167</t>
  </si>
  <si>
    <t>000-111-168</t>
  </si>
  <si>
    <t>000-111-169</t>
  </si>
  <si>
    <t>000-111-170</t>
  </si>
  <si>
    <t>000-111-171</t>
  </si>
  <si>
    <t>000-111-172</t>
  </si>
  <si>
    <t>000-111-173R</t>
  </si>
  <si>
    <t>000-111-181</t>
  </si>
  <si>
    <t>000-111-183</t>
  </si>
  <si>
    <t>000-111-183R</t>
  </si>
  <si>
    <t>000-111-184</t>
  </si>
  <si>
    <t>000-111-185</t>
  </si>
  <si>
    <t>000-111-187</t>
  </si>
  <si>
    <t>000-111-188</t>
  </si>
  <si>
    <t>000-111-188R</t>
  </si>
  <si>
    <t>000-111-189</t>
  </si>
  <si>
    <t>000-111-190</t>
  </si>
  <si>
    <t>000-111-191</t>
  </si>
  <si>
    <t>000-111-199</t>
  </si>
  <si>
    <t>000-111-204</t>
  </si>
  <si>
    <t>000-113-002</t>
  </si>
  <si>
    <t>000-113-007</t>
  </si>
  <si>
    <t>000-113-008</t>
  </si>
  <si>
    <t>000-113-011</t>
  </si>
  <si>
    <t>000-114-017</t>
  </si>
  <si>
    <t>000-114-019</t>
  </si>
  <si>
    <t>000-052-084</t>
  </si>
  <si>
    <t>000-057-052</t>
  </si>
  <si>
    <t>000-123-004</t>
  </si>
  <si>
    <t>000-125-011</t>
  </si>
  <si>
    <t>000-125-013</t>
  </si>
  <si>
    <t>000-125-025</t>
  </si>
  <si>
    <t>000-125-068</t>
  </si>
  <si>
    <t>000-125-089</t>
  </si>
  <si>
    <t>000-125-096</t>
  </si>
  <si>
    <t>000-125-111</t>
  </si>
  <si>
    <t>000-125-113</t>
  </si>
  <si>
    <t>000-125-120</t>
  </si>
  <si>
    <t>000-125-126</t>
  </si>
  <si>
    <t>000-125-128</t>
  </si>
  <si>
    <t>000-125-129</t>
  </si>
  <si>
    <t>000-125-137</t>
  </si>
  <si>
    <t>000-125-139</t>
  </si>
  <si>
    <t>000-125-140</t>
  </si>
  <si>
    <t>000-125-148</t>
  </si>
  <si>
    <t>000-125-152</t>
  </si>
  <si>
    <t>000-125-168</t>
  </si>
  <si>
    <t>000-125-174</t>
  </si>
  <si>
    <t>000-097-067</t>
  </si>
  <si>
    <t>000-125-182</t>
  </si>
  <si>
    <t>000-125-189</t>
  </si>
  <si>
    <t>000-125-199</t>
  </si>
  <si>
    <t>000-125-227</t>
  </si>
  <si>
    <t>000-125-228</t>
  </si>
  <si>
    <t>000-125-236</t>
  </si>
  <si>
    <t>000-125-240</t>
  </si>
  <si>
    <t>000-125-247</t>
  </si>
  <si>
    <t>000-125-249</t>
  </si>
  <si>
    <t>000-125-262</t>
  </si>
  <si>
    <t>000-125-265</t>
  </si>
  <si>
    <t>000-125-266</t>
  </si>
  <si>
    <t>000-125-268</t>
  </si>
  <si>
    <t>000-125-336</t>
  </si>
  <si>
    <t>000-125-344</t>
  </si>
  <si>
    <t>000-125-346</t>
  </si>
  <si>
    <t>000-125-930</t>
  </si>
  <si>
    <t>000-125-932</t>
  </si>
  <si>
    <t>000-125-934</t>
  </si>
  <si>
    <t>000-125-936</t>
  </si>
  <si>
    <t>000-126-013</t>
  </si>
  <si>
    <t>000-131-002</t>
  </si>
  <si>
    <t>000-131-003</t>
  </si>
  <si>
    <t>000-131-008</t>
  </si>
  <si>
    <t>000-131-009</t>
  </si>
  <si>
    <t>000-131-015</t>
  </si>
  <si>
    <t>000-131-017</t>
  </si>
  <si>
    <t>000-139-035</t>
  </si>
  <si>
    <t>000-131-027</t>
  </si>
  <si>
    <t>000-131-028</t>
  </si>
  <si>
    <t>000-131-042</t>
  </si>
  <si>
    <t>000-131-055</t>
  </si>
  <si>
    <t>000-131-060</t>
  </si>
  <si>
    <t>000-143-048</t>
  </si>
  <si>
    <t>000-131-102</t>
  </si>
  <si>
    <t>000-131-116</t>
  </si>
  <si>
    <t>000-131-131</t>
  </si>
  <si>
    <t>000-131-139</t>
  </si>
  <si>
    <t>000-134-012</t>
  </si>
  <si>
    <t>000-135-004</t>
  </si>
  <si>
    <t>000-135-006</t>
  </si>
  <si>
    <t>000-135-007</t>
  </si>
  <si>
    <t>000-135-008</t>
  </si>
  <si>
    <t>000-135-019</t>
  </si>
  <si>
    <t>000-135-021</t>
  </si>
  <si>
    <t>000-135-023</t>
  </si>
  <si>
    <t>000-143-128</t>
  </si>
  <si>
    <t>000-135-051</t>
  </si>
  <si>
    <t>000-135-052</t>
  </si>
  <si>
    <t>000-135-053</t>
  </si>
  <si>
    <t>000-135-072</t>
  </si>
  <si>
    <t>000-138-010</t>
  </si>
  <si>
    <t>000-143-171</t>
  </si>
  <si>
    <t>000-139-005</t>
  </si>
  <si>
    <t>000-174-055</t>
  </si>
  <si>
    <t>000-139-012</t>
  </si>
  <si>
    <t>000-139-016</t>
  </si>
  <si>
    <t>000-139-021</t>
  </si>
  <si>
    <t>000-139-022</t>
  </si>
  <si>
    <t>000-139-024</t>
  </si>
  <si>
    <t>000-139-028</t>
  </si>
  <si>
    <t>000-139-030</t>
  </si>
  <si>
    <t>000-139-039</t>
  </si>
  <si>
    <t>000-140-001</t>
  </si>
  <si>
    <t>000-140-003</t>
  </si>
  <si>
    <t>000-140-005</t>
  </si>
  <si>
    <t>000-140-010</t>
  </si>
  <si>
    <t>000-140-021</t>
  </si>
  <si>
    <t>000-140-023</t>
  </si>
  <si>
    <t>000-141-005</t>
  </si>
  <si>
    <t>000-141-008</t>
  </si>
  <si>
    <t>000-131-030</t>
  </si>
  <si>
    <t>000-141-033</t>
  </si>
  <si>
    <t>000-141-035</t>
  </si>
  <si>
    <t>000-041-414</t>
  </si>
  <si>
    <t>000-143-003</t>
  </si>
  <si>
    <t>000-052-163</t>
  </si>
  <si>
    <t>000-143-005</t>
  </si>
  <si>
    <t>000-143-007</t>
  </si>
  <si>
    <t>000-143-009</t>
  </si>
  <si>
    <t>000-143-013</t>
  </si>
  <si>
    <t>000-052-531</t>
  </si>
  <si>
    <t>000-143-017</t>
  </si>
  <si>
    <t>000-052-078</t>
  </si>
  <si>
    <t>000-143-019</t>
  </si>
  <si>
    <t>000-143-020</t>
  </si>
  <si>
    <t>000-143-021</t>
  </si>
  <si>
    <t>000-143-025</t>
  </si>
  <si>
    <t>000-143-028</t>
  </si>
  <si>
    <t>000-143-029</t>
  </si>
  <si>
    <t>000-143-032</t>
  </si>
  <si>
    <t>000-143-033</t>
  </si>
  <si>
    <t>000-143-036</t>
  </si>
  <si>
    <t>000-143-039</t>
  </si>
  <si>
    <t>000-143-041</t>
  </si>
  <si>
    <t>000-143-042</t>
  </si>
  <si>
    <t>000-143-044</t>
  </si>
  <si>
    <t>000-052-013</t>
  </si>
  <si>
    <t>000-143-046</t>
  </si>
  <si>
    <t>000-033-040</t>
  </si>
  <si>
    <t>000-163-101</t>
  </si>
  <si>
    <t>000-143-050</t>
  </si>
  <si>
    <t>000-143-051</t>
  </si>
  <si>
    <t>000-143-054</t>
  </si>
  <si>
    <t>000-143-059</t>
  </si>
  <si>
    <t>000-143-060</t>
  </si>
  <si>
    <t>000-143-061</t>
  </si>
  <si>
    <t>000-143-064</t>
  </si>
  <si>
    <t>000-108-012</t>
  </si>
  <si>
    <t>000-143-067</t>
  </si>
  <si>
    <t>000-143-069</t>
  </si>
  <si>
    <t>000-143-070</t>
  </si>
  <si>
    <t>000-143-071</t>
  </si>
  <si>
    <t>000-143-072</t>
  </si>
  <si>
    <t>000-143-073</t>
  </si>
  <si>
    <t>000-143-074</t>
  </si>
  <si>
    <t>000-143-075</t>
  </si>
  <si>
    <t>000-143-076</t>
  </si>
  <si>
    <t>000-143-077</t>
  </si>
  <si>
    <t>000-143-078</t>
  </si>
  <si>
    <t>000-143-079</t>
  </si>
  <si>
    <t>000-143-080</t>
  </si>
  <si>
    <t>000-143-083</t>
  </si>
  <si>
    <t>000-143-084</t>
  </si>
  <si>
    <t>000-143-094</t>
  </si>
  <si>
    <t>000-143-094-1</t>
  </si>
  <si>
    <t>000-008-008</t>
  </si>
  <si>
    <t>000-143-097</t>
  </si>
  <si>
    <t>000-147-018</t>
  </si>
  <si>
    <t>000-143-111</t>
  </si>
  <si>
    <t>000-143-113</t>
  </si>
  <si>
    <t>000-143-115</t>
  </si>
  <si>
    <t>000-143-116</t>
  </si>
  <si>
    <t>000-143-119</t>
  </si>
  <si>
    <t>000-147-019</t>
  </si>
  <si>
    <t>000-143-123</t>
  </si>
  <si>
    <t>000-143-124</t>
  </si>
  <si>
    <t>000-052-014</t>
  </si>
  <si>
    <t>000-052-227</t>
  </si>
  <si>
    <t>000-143-609</t>
  </si>
  <si>
    <t>000-143-133</t>
  </si>
  <si>
    <t>000-143-134</t>
  </si>
  <si>
    <t>000-143-139</t>
  </si>
  <si>
    <t>000-143-141</t>
  </si>
  <si>
    <t>000-143-142</t>
  </si>
  <si>
    <t>000-143-144</t>
  </si>
  <si>
    <t>000-143-146</t>
  </si>
  <si>
    <t>000-143-149</t>
  </si>
  <si>
    <t>000-143-150</t>
  </si>
  <si>
    <t>000-143-151</t>
  </si>
  <si>
    <t>000-143-152</t>
  </si>
  <si>
    <t>000-143-154</t>
  </si>
  <si>
    <t>000-143-155</t>
  </si>
  <si>
    <t>000-052-505</t>
  </si>
  <si>
    <t>000-052-061</t>
  </si>
  <si>
    <t>000-143-159</t>
  </si>
  <si>
    <t>000-143-160</t>
  </si>
  <si>
    <t>000-143-165</t>
  </si>
  <si>
    <t>000-143-162</t>
  </si>
  <si>
    <t>000-143-167</t>
  </si>
  <si>
    <t>000-143-168</t>
  </si>
  <si>
    <t>000-107-103</t>
  </si>
  <si>
    <t>000-052-497</t>
  </si>
  <si>
    <t>000-143-180</t>
  </si>
  <si>
    <t>000-143-185</t>
  </si>
  <si>
    <t>000-143-187</t>
  </si>
  <si>
    <t>000-143-188</t>
  </si>
  <si>
    <t>000-143-195</t>
  </si>
  <si>
    <t>000-143-198</t>
  </si>
  <si>
    <t>000-143-200</t>
  </si>
  <si>
    <t>000-143-206</t>
  </si>
  <si>
    <t>000-061-001</t>
  </si>
  <si>
    <t>000-143-220</t>
  </si>
  <si>
    <t>000-143-221</t>
  </si>
  <si>
    <t>000-143-228</t>
  </si>
  <si>
    <t>000-143-229</t>
  </si>
  <si>
    <t>000-143-232</t>
  </si>
  <si>
    <t>000-143-263</t>
  </si>
  <si>
    <t>000-143-303</t>
  </si>
  <si>
    <t>000-143-304</t>
  </si>
  <si>
    <t>000-143-308</t>
  </si>
  <si>
    <t>000-143-309</t>
  </si>
  <si>
    <t>000-139-001</t>
  </si>
  <si>
    <t>000-143-311</t>
  </si>
  <si>
    <t>000-143-313</t>
  </si>
  <si>
    <t>000-143-316</t>
  </si>
  <si>
    <t>000-143-317</t>
  </si>
  <si>
    <t>000-143-323</t>
  </si>
  <si>
    <t>000-143-326</t>
  </si>
  <si>
    <t>000-143-327</t>
  </si>
  <si>
    <t>000-143-328</t>
  </si>
  <si>
    <t>000-143-330</t>
  </si>
  <si>
    <t>000-143-331</t>
  </si>
  <si>
    <t>000-143-333</t>
  </si>
  <si>
    <t>000-143-336</t>
  </si>
  <si>
    <t>000-143-338</t>
  </si>
  <si>
    <t>000-143-340</t>
  </si>
  <si>
    <t>000-143-371</t>
  </si>
  <si>
    <t>000-143-373</t>
  </si>
  <si>
    <t>000-143-376</t>
  </si>
  <si>
    <t>000-143-501</t>
  </si>
  <si>
    <t>000-143-531</t>
  </si>
  <si>
    <t>000-143-532</t>
  </si>
  <si>
    <t>000-143-533</t>
  </si>
  <si>
    <t>000-143-537</t>
  </si>
  <si>
    <t>000-143-539</t>
  </si>
  <si>
    <t>000-143-542</t>
  </si>
  <si>
    <t>000-143-545</t>
  </si>
  <si>
    <t>000-143-549</t>
  </si>
  <si>
    <t>000-143-551</t>
  </si>
  <si>
    <t>000-143-553</t>
  </si>
  <si>
    <t>000-143-554</t>
  </si>
  <si>
    <t>000-143-558</t>
  </si>
  <si>
    <t>000-143-559</t>
  </si>
  <si>
    <t>000-143-561</t>
  </si>
  <si>
    <t>000-143-562</t>
  </si>
  <si>
    <t>000-143-563</t>
  </si>
  <si>
    <t>000-143-564</t>
  </si>
  <si>
    <t>000-143-566</t>
  </si>
  <si>
    <t>000-143-567</t>
  </si>
  <si>
    <t>000-143-572</t>
  </si>
  <si>
    <t>000-143-573</t>
  </si>
  <si>
    <t>000-143-575</t>
  </si>
  <si>
    <t>000-052-226</t>
  </si>
  <si>
    <t>000-068-624</t>
  </si>
  <si>
    <t>000-139-003</t>
  </si>
  <si>
    <t>000-143-580</t>
  </si>
  <si>
    <t>000-143-581</t>
  </si>
  <si>
    <t>000-143-583</t>
  </si>
  <si>
    <t>000-143-586</t>
  </si>
  <si>
    <t>000-143-589</t>
  </si>
  <si>
    <t>000-143-593</t>
  </si>
  <si>
    <t>000-143-594</t>
  </si>
  <si>
    <t>000-143-595</t>
  </si>
  <si>
    <t>000-143-596</t>
  </si>
  <si>
    <t>000-143-603</t>
  </si>
  <si>
    <t>000-068-174</t>
  </si>
  <si>
    <t>000-143-612</t>
  </si>
  <si>
    <t>000-143-700</t>
  </si>
  <si>
    <t>000-143-711</t>
  </si>
  <si>
    <t>000-143-712</t>
  </si>
  <si>
    <t>000-146-050</t>
  </si>
  <si>
    <t>000-147-001</t>
  </si>
  <si>
    <t>000-147-003</t>
  </si>
  <si>
    <t>000-147-005</t>
  </si>
  <si>
    <t>000-147-006</t>
  </si>
  <si>
    <t>000-147-009</t>
  </si>
  <si>
    <t>000-147-012</t>
  </si>
  <si>
    <t>000-147-013</t>
  </si>
  <si>
    <t>000-089-003</t>
  </si>
  <si>
    <t>000-147-016</t>
  </si>
  <si>
    <t>000-147-017</t>
  </si>
  <si>
    <t>000-147-022</t>
  </si>
  <si>
    <t>000-147-026</t>
  </si>
  <si>
    <t>000-147-027</t>
  </si>
  <si>
    <t>000-147-028</t>
  </si>
  <si>
    <t>000-147-030</t>
  </si>
  <si>
    <t>000-147-031</t>
  </si>
  <si>
    <t>000-147-033</t>
  </si>
  <si>
    <t>000-147-035</t>
  </si>
  <si>
    <t>000-147-039</t>
  </si>
  <si>
    <t>000-147-042</t>
  </si>
  <si>
    <t>000-147-043</t>
  </si>
  <si>
    <t>000-147-045</t>
  </si>
  <si>
    <t>000-147-046</t>
  </si>
  <si>
    <t>000-147-047</t>
  </si>
  <si>
    <t>000-147-048</t>
  </si>
  <si>
    <t>000-147-063</t>
  </si>
  <si>
    <t>000-147-086</t>
  </si>
  <si>
    <t>000-147-088</t>
  </si>
  <si>
    <t>000-147-089</t>
  </si>
  <si>
    <t>000-147-090</t>
  </si>
  <si>
    <t>000-147-100</t>
  </si>
  <si>
    <t>000-147-102</t>
  </si>
  <si>
    <t>000-147-106</t>
  </si>
  <si>
    <t>000-147-107</t>
  </si>
  <si>
    <t>000-147-108</t>
  </si>
  <si>
    <t>000-147-109</t>
  </si>
  <si>
    <t>000-147-112</t>
  </si>
  <si>
    <t>000-147-115</t>
  </si>
  <si>
    <t>000-148-004</t>
  </si>
  <si>
    <t>000-148-011</t>
  </si>
  <si>
    <t>000-148-012</t>
  </si>
  <si>
    <t>000-149-001</t>
  </si>
  <si>
    <t>000-149-002</t>
  </si>
  <si>
    <t>000-149-010</t>
  </si>
  <si>
    <t>000-149-0111</t>
  </si>
  <si>
    <t>000-149-0181</t>
  </si>
  <si>
    <t>000-149-022</t>
  </si>
  <si>
    <t>000-149-023</t>
  </si>
  <si>
    <t>000-149-025</t>
  </si>
  <si>
    <t>000-149-027</t>
  </si>
  <si>
    <t>000-149-033</t>
  </si>
  <si>
    <t>000-149-035</t>
  </si>
  <si>
    <t>000-149-039</t>
  </si>
  <si>
    <t>000-149-047</t>
  </si>
  <si>
    <t>000-149-050</t>
  </si>
  <si>
    <t>000-149-053</t>
  </si>
  <si>
    <t>000-149-054</t>
  </si>
  <si>
    <t>000-149-055</t>
  </si>
  <si>
    <t>000-149-057</t>
  </si>
  <si>
    <t>000-149-141</t>
  </si>
  <si>
    <t>000-149-142</t>
  </si>
  <si>
    <t>000-149-143</t>
  </si>
  <si>
    <t>000-149-505</t>
  </si>
  <si>
    <t>000-149-540</t>
  </si>
  <si>
    <t>000-149-545</t>
  </si>
  <si>
    <t>000-149-552</t>
  </si>
  <si>
    <t>000-149-555</t>
  </si>
  <si>
    <t>000-149-560</t>
  </si>
  <si>
    <t>000-149-561</t>
  </si>
  <si>
    <t>000-149-566</t>
  </si>
  <si>
    <t>000-149-567</t>
  </si>
  <si>
    <t>000-052-171</t>
  </si>
  <si>
    <t>000-052-541</t>
  </si>
  <si>
    <t>000-150-009</t>
  </si>
  <si>
    <t>000-150-011</t>
  </si>
  <si>
    <t>000-150-040</t>
  </si>
  <si>
    <t>000-150-050D</t>
  </si>
  <si>
    <t>000-150-055</t>
  </si>
  <si>
    <t>000-150-056</t>
  </si>
  <si>
    <t>000-150-057</t>
  </si>
  <si>
    <t>000-150-058</t>
  </si>
  <si>
    <t>000-150-059</t>
  </si>
  <si>
    <t>000-150-060</t>
  </si>
  <si>
    <t>000-150-061</t>
  </si>
  <si>
    <t>000-150-159</t>
  </si>
  <si>
    <t>000-150-160</t>
  </si>
  <si>
    <t>000-150-161</t>
  </si>
  <si>
    <t>000-150-166</t>
  </si>
  <si>
    <t>000-150-167</t>
  </si>
  <si>
    <t>000-150-173</t>
  </si>
  <si>
    <t>000-151-005</t>
  </si>
  <si>
    <t>000-151-006</t>
  </si>
  <si>
    <t>000-151-007</t>
  </si>
  <si>
    <t>000-151-028</t>
  </si>
  <si>
    <t>000-152-001</t>
  </si>
  <si>
    <t>000-152-008</t>
  </si>
  <si>
    <t>000-152-010</t>
  </si>
  <si>
    <t>000-152-011</t>
  </si>
  <si>
    <t>000-078-019</t>
  </si>
  <si>
    <t>000-154-004</t>
  </si>
  <si>
    <t>000-154-015</t>
  </si>
  <si>
    <t>000-154-023</t>
  </si>
  <si>
    <t>000-154-049</t>
  </si>
  <si>
    <t>000-154-072</t>
  </si>
  <si>
    <t>000-154-073</t>
  </si>
  <si>
    <t>000-154-074</t>
  </si>
  <si>
    <t>000-154-090</t>
  </si>
  <si>
    <t>000-154-092</t>
  </si>
  <si>
    <t>000-131-021</t>
  </si>
  <si>
    <t>000-052-085</t>
  </si>
  <si>
    <t>000-154-106</t>
  </si>
  <si>
    <t>000-154-109</t>
  </si>
  <si>
    <t>000-154-113</t>
  </si>
  <si>
    <t>000-154-128</t>
  </si>
  <si>
    <t>000-154-130</t>
  </si>
  <si>
    <t>000-139-009</t>
  </si>
  <si>
    <t>000-154-140</t>
  </si>
  <si>
    <t>000-154-141</t>
  </si>
  <si>
    <t>000-154-145</t>
  </si>
  <si>
    <t>000-154-146</t>
  </si>
  <si>
    <t>000-154-147</t>
  </si>
  <si>
    <t>000-154-150</t>
  </si>
  <si>
    <t>000-154-153</t>
  </si>
  <si>
    <t>000-141-031</t>
  </si>
  <si>
    <t>000-154-171</t>
  </si>
  <si>
    <t>000-154-179</t>
  </si>
  <si>
    <t>000-154-183</t>
  </si>
  <si>
    <t>000-154-185</t>
  </si>
  <si>
    <t>000-154-186</t>
  </si>
  <si>
    <t>000-154-195</t>
  </si>
  <si>
    <t>000-154-198</t>
  </si>
  <si>
    <t>000-154-199</t>
  </si>
  <si>
    <t>000-155-002</t>
  </si>
  <si>
    <t>000-105-334</t>
  </si>
  <si>
    <t>000-155-004</t>
  </si>
  <si>
    <t>000-155-006</t>
  </si>
  <si>
    <t>000-155-019</t>
  </si>
  <si>
    <t>000-155-020</t>
  </si>
  <si>
    <t>000-155-021</t>
  </si>
  <si>
    <t>000-155-026</t>
  </si>
  <si>
    <t>000-155-027</t>
  </si>
  <si>
    <t>000-155-030</t>
  </si>
  <si>
    <t>000-155-060</t>
  </si>
  <si>
    <t>000-156-030</t>
  </si>
  <si>
    <t>000-180-023</t>
  </si>
  <si>
    <t>000-157-003</t>
  </si>
  <si>
    <t>000-157-004</t>
  </si>
  <si>
    <t>000-157-007</t>
  </si>
  <si>
    <t>000-157-008</t>
  </si>
  <si>
    <t>000-157-011</t>
  </si>
  <si>
    <t>000-157-012</t>
  </si>
  <si>
    <t>000-157-014</t>
  </si>
  <si>
    <t>000-157-016</t>
  </si>
  <si>
    <t>000-157-017</t>
  </si>
  <si>
    <t>000-052-080</t>
  </si>
  <si>
    <t>000-157-028</t>
  </si>
  <si>
    <t>000-157-029</t>
  </si>
  <si>
    <t>000-068-193</t>
  </si>
  <si>
    <t>000-061-146</t>
  </si>
  <si>
    <t>000-015-190</t>
  </si>
  <si>
    <t>000-157-037</t>
  </si>
  <si>
    <t>000-157-039</t>
  </si>
  <si>
    <t>000-157-040</t>
  </si>
  <si>
    <t>000-157-043</t>
  </si>
  <si>
    <t>000-157-044</t>
  </si>
  <si>
    <t>000-157-060</t>
  </si>
  <si>
    <t>000-157-0801</t>
  </si>
  <si>
    <t>000-157-090</t>
  </si>
  <si>
    <t>000-157-091</t>
  </si>
  <si>
    <t>000-157-101</t>
  </si>
  <si>
    <t>000-157-118</t>
  </si>
  <si>
    <t>000-157-120</t>
  </si>
  <si>
    <t>000-157-130</t>
  </si>
  <si>
    <t>000-157-131</t>
  </si>
  <si>
    <t>000-052-082</t>
  </si>
  <si>
    <t>000-106-014</t>
  </si>
  <si>
    <t>000-157-150</t>
  </si>
  <si>
    <t>000-157-152</t>
  </si>
  <si>
    <t>000-157-154</t>
  </si>
  <si>
    <t>000-157-155</t>
  </si>
  <si>
    <t>000-157-156</t>
  </si>
  <si>
    <t>000-157-157</t>
  </si>
  <si>
    <t>000-157-158</t>
  </si>
  <si>
    <t>000-157-161</t>
  </si>
  <si>
    <t>000-157-163</t>
  </si>
  <si>
    <t>000-159-001</t>
  </si>
  <si>
    <t>000-159-005</t>
  </si>
  <si>
    <t>000-159-021</t>
  </si>
  <si>
    <t>000-107-256</t>
  </si>
  <si>
    <t>000-052-072</t>
  </si>
  <si>
    <t>000-052-099</t>
  </si>
  <si>
    <t>000-052-102</t>
  </si>
  <si>
    <t>000-057-048</t>
  </si>
  <si>
    <t>000-159-107</t>
  </si>
  <si>
    <t>000-159-112</t>
  </si>
  <si>
    <t>000-159-116</t>
  </si>
  <si>
    <t>000-159-119</t>
  </si>
  <si>
    <t>000-159-126</t>
  </si>
  <si>
    <t>000-159-127</t>
  </si>
  <si>
    <t>000-159-128</t>
  </si>
  <si>
    <t>000-159-129</t>
  </si>
  <si>
    <t>000-159-130</t>
  </si>
  <si>
    <t>000-159-132</t>
  </si>
  <si>
    <t>000-159-134</t>
  </si>
  <si>
    <t>000-159-135</t>
  </si>
  <si>
    <t>000-159-140</t>
  </si>
  <si>
    <t>000-159-142</t>
  </si>
  <si>
    <t>000-159-153</t>
  </si>
  <si>
    <t>000-159-155</t>
  </si>
  <si>
    <t>000-159-156</t>
  </si>
  <si>
    <t>000-159-157</t>
  </si>
  <si>
    <t>000-159-158</t>
  </si>
  <si>
    <t>000-159-159</t>
  </si>
  <si>
    <t>000-159-161</t>
  </si>
  <si>
    <t>000-159-164</t>
  </si>
  <si>
    <t>000-159-165</t>
  </si>
  <si>
    <t>000-159-166</t>
  </si>
  <si>
    <t>000-159-167</t>
  </si>
  <si>
    <t>000-159-168</t>
  </si>
  <si>
    <t>000-159-171</t>
  </si>
  <si>
    <t>000-159-174</t>
  </si>
  <si>
    <t>000-159-175</t>
  </si>
  <si>
    <t>000-159-176</t>
  </si>
  <si>
    <t>000-159-177</t>
  </si>
  <si>
    <t>000-159-178</t>
  </si>
  <si>
    <t>000-159-179</t>
  </si>
  <si>
    <t>000-159-181</t>
  </si>
  <si>
    <t>000-159-182</t>
  </si>
  <si>
    <t>000-159-183</t>
  </si>
  <si>
    <t>000-159-184</t>
  </si>
  <si>
    <t>000-159-185</t>
  </si>
  <si>
    <t>000-161-001</t>
  </si>
  <si>
    <t>000-162-001</t>
  </si>
  <si>
    <t>000-068-105</t>
  </si>
  <si>
    <t>000-094-009</t>
  </si>
  <si>
    <t>000-162-004</t>
  </si>
  <si>
    <t>000-094-019</t>
  </si>
  <si>
    <t>000-162-006</t>
  </si>
  <si>
    <t>000-163-001</t>
  </si>
  <si>
    <t>000-163-003</t>
  </si>
  <si>
    <t>000-163-004</t>
  </si>
  <si>
    <t>000-163-011</t>
  </si>
  <si>
    <t>000-094-036</t>
  </si>
  <si>
    <t>000-094-058</t>
  </si>
  <si>
    <t>000-094-063</t>
  </si>
  <si>
    <t>000-163-023</t>
  </si>
  <si>
    <t>000-097-009</t>
  </si>
  <si>
    <t>000-163-037</t>
  </si>
  <si>
    <t>000-163-040</t>
  </si>
  <si>
    <t>000-163-041</t>
  </si>
  <si>
    <t>000-163-051</t>
  </si>
  <si>
    <t>000-163-057</t>
  </si>
  <si>
    <t>000-163-070</t>
  </si>
  <si>
    <t>000-163-085</t>
  </si>
  <si>
    <t>000-163-086</t>
  </si>
  <si>
    <t>000-163-087</t>
  </si>
  <si>
    <t>000-163-088</t>
  </si>
  <si>
    <t>000-163-095</t>
  </si>
  <si>
    <t>000-163-096</t>
  </si>
  <si>
    <t>000-163-097</t>
  </si>
  <si>
    <t>000-097-010</t>
  </si>
  <si>
    <t>000-163-106</t>
  </si>
  <si>
    <t>000-163-201</t>
  </si>
  <si>
    <t>000-163-202</t>
  </si>
  <si>
    <t>000-163-203</t>
  </si>
  <si>
    <t>000-163-204</t>
  </si>
  <si>
    <t>000-163-205</t>
  </si>
  <si>
    <t>000-163-213</t>
  </si>
  <si>
    <t>000-163-215</t>
  </si>
  <si>
    <t>000-163-216</t>
  </si>
  <si>
    <t>000-163-217</t>
  </si>
  <si>
    <t>000-163-500</t>
  </si>
  <si>
    <t>000-163-572</t>
  </si>
  <si>
    <t>000-163-573</t>
  </si>
  <si>
    <t>000-163-574</t>
  </si>
  <si>
    <t>000-163-575</t>
  </si>
  <si>
    <t>000-163-592</t>
  </si>
  <si>
    <t>000-163-595</t>
  </si>
  <si>
    <t>000-163-596</t>
  </si>
  <si>
    <t>000-163-597</t>
  </si>
  <si>
    <t>000-163-598</t>
  </si>
  <si>
    <t>000-163-599</t>
  </si>
  <si>
    <t>000-163-604</t>
  </si>
  <si>
    <t>000-163-605</t>
  </si>
  <si>
    <t>000-163-609</t>
  </si>
  <si>
    <t>000-163-610</t>
  </si>
  <si>
    <t>000-163-611</t>
  </si>
  <si>
    <t>000-163-614</t>
  </si>
  <si>
    <t>000-163-616</t>
  </si>
  <si>
    <t>000-163-619</t>
  </si>
  <si>
    <t>000-163-620</t>
  </si>
  <si>
    <t>000-097-011</t>
  </si>
  <si>
    <t>000-164-009</t>
  </si>
  <si>
    <t>000-164-012</t>
  </si>
  <si>
    <t>000-164-018</t>
  </si>
  <si>
    <t>000-097-022</t>
  </si>
  <si>
    <t>000-103-012</t>
  </si>
  <si>
    <t>000-103-023</t>
  </si>
  <si>
    <t>000-164-026</t>
  </si>
  <si>
    <t>000-164-027</t>
  </si>
  <si>
    <t>000-164-028</t>
  </si>
  <si>
    <t>000-106-001</t>
  </si>
  <si>
    <t>000-164-035</t>
  </si>
  <si>
    <t>000-166-002</t>
  </si>
  <si>
    <t>000-166-022</t>
  </si>
  <si>
    <t>000-166-023</t>
  </si>
  <si>
    <t>000-166-025</t>
  </si>
  <si>
    <t>000-166-035</t>
  </si>
  <si>
    <t>000-166-040</t>
  </si>
  <si>
    <t>000-166-041</t>
  </si>
  <si>
    <t>000-166-058</t>
  </si>
  <si>
    <t>000-166-060</t>
  </si>
  <si>
    <t>000-166-063</t>
  </si>
  <si>
    <t>000-166-064</t>
  </si>
  <si>
    <t>000-166-065</t>
  </si>
  <si>
    <t>000-166-067</t>
  </si>
  <si>
    <t>000-166-070</t>
  </si>
  <si>
    <t>000-166-071</t>
  </si>
  <si>
    <t>000-166-072</t>
  </si>
  <si>
    <t>000-167-001</t>
  </si>
  <si>
    <t>000-108-014</t>
  </si>
  <si>
    <t>000-131-014</t>
  </si>
  <si>
    <t>000-139-004</t>
  </si>
  <si>
    <t>000-139-006</t>
  </si>
  <si>
    <t>000-143-001</t>
  </si>
  <si>
    <t>000-169-003</t>
  </si>
  <si>
    <t>000-169-004</t>
  </si>
  <si>
    <t>000-169-005</t>
  </si>
  <si>
    <t>000-169-009</t>
  </si>
  <si>
    <t>000-169-010</t>
  </si>
  <si>
    <t>000-169-011</t>
  </si>
  <si>
    <t>000-169-013</t>
  </si>
  <si>
    <t>000-143-002</t>
  </si>
  <si>
    <t>000-169-0171</t>
  </si>
  <si>
    <t>000-169-018</t>
  </si>
  <si>
    <t>000-169-019</t>
  </si>
  <si>
    <t>000-169-020</t>
  </si>
  <si>
    <t>000-169-021</t>
  </si>
  <si>
    <t>000-169-022</t>
  </si>
  <si>
    <t>000-143-012</t>
  </si>
  <si>
    <t>000-169-027</t>
  </si>
  <si>
    <t>000-169-034</t>
  </si>
  <si>
    <t>000-169-036</t>
  </si>
  <si>
    <t>000-169-037</t>
  </si>
  <si>
    <t>000-169-045</t>
  </si>
  <si>
    <t>000-169-047</t>
  </si>
  <si>
    <t>000-169-050</t>
  </si>
  <si>
    <t>000-169-055</t>
  </si>
  <si>
    <t>000-143-114</t>
  </si>
  <si>
    <t>000-143-157</t>
  </si>
  <si>
    <t>000-169-064</t>
  </si>
  <si>
    <t>000-169-070</t>
  </si>
  <si>
    <t>000-143-314</t>
  </si>
  <si>
    <t>000-143-374</t>
  </si>
  <si>
    <t>000-143-576</t>
  </si>
  <si>
    <t>000-169-082</t>
  </si>
  <si>
    <t>000-169-083</t>
  </si>
  <si>
    <t>000-169-085</t>
  </si>
  <si>
    <t>000-169-090</t>
  </si>
  <si>
    <t>000-169-095</t>
  </si>
  <si>
    <t>000-169-100</t>
  </si>
  <si>
    <t>000-143-577</t>
  </si>
  <si>
    <t>000-143-578</t>
  </si>
  <si>
    <t>000-169-120</t>
  </si>
  <si>
    <t>000-169-121</t>
  </si>
  <si>
    <t>000-169-135</t>
  </si>
  <si>
    <t>000-154-001</t>
  </si>
  <si>
    <t>000-169-155</t>
  </si>
  <si>
    <t>000-169-156</t>
  </si>
  <si>
    <t>000-169-157</t>
  </si>
  <si>
    <t>000-169-158</t>
  </si>
  <si>
    <t>000-169-160</t>
  </si>
  <si>
    <t>000-169-167</t>
  </si>
  <si>
    <t>000-169-169</t>
  </si>
  <si>
    <t>000-169-176</t>
  </si>
  <si>
    <t>000-169-178</t>
  </si>
  <si>
    <t>000-169-184</t>
  </si>
  <si>
    <t>000-169-187</t>
  </si>
  <si>
    <t>000-169-188</t>
  </si>
  <si>
    <t>000-169-195</t>
  </si>
  <si>
    <t>000-169-197</t>
  </si>
  <si>
    <t>000-169-201</t>
  </si>
  <si>
    <t>000-169-202</t>
  </si>
  <si>
    <t>000-169-204</t>
  </si>
  <si>
    <t>000-169-205</t>
  </si>
  <si>
    <t>000-169-206</t>
  </si>
  <si>
    <t>000-169-209</t>
  </si>
  <si>
    <t>000-169-210</t>
  </si>
  <si>
    <t>000-169-212</t>
  </si>
  <si>
    <t>000-169-213</t>
  </si>
  <si>
    <t>000-169-214</t>
  </si>
  <si>
    <t>000-169-216</t>
  </si>
  <si>
    <t>000-169-217</t>
  </si>
  <si>
    <t>000-169-218</t>
  </si>
  <si>
    <t>000-169-219</t>
  </si>
  <si>
    <t>000-169-220</t>
  </si>
  <si>
    <t>000-169-222</t>
  </si>
  <si>
    <t>000-169-224</t>
  </si>
  <si>
    <t>000-169-225</t>
  </si>
  <si>
    <t>000-169-226</t>
  </si>
  <si>
    <t>000-169-227</t>
  </si>
  <si>
    <t>000-169-230</t>
  </si>
  <si>
    <t>000-169-231</t>
  </si>
  <si>
    <t>000-169-234</t>
  </si>
  <si>
    <t>000-169-235</t>
  </si>
  <si>
    <t>000-169-236</t>
  </si>
  <si>
    <t>000-173-001</t>
  </si>
  <si>
    <t>000-156-031</t>
  </si>
  <si>
    <t>000-174-001</t>
  </si>
  <si>
    <t>000-174-004</t>
  </si>
  <si>
    <t>000-174-021</t>
  </si>
  <si>
    <t>000-174-049</t>
  </si>
  <si>
    <t>000-174-167</t>
  </si>
  <si>
    <t>000-174-168</t>
  </si>
  <si>
    <t>000-174-013</t>
  </si>
  <si>
    <t>000-174-014</t>
  </si>
  <si>
    <t>000-174-017</t>
  </si>
  <si>
    <t>000-174-018</t>
  </si>
  <si>
    <t>000-174-019</t>
  </si>
  <si>
    <t>000-174-022</t>
  </si>
  <si>
    <t>000-174-027</t>
  </si>
  <si>
    <t>000-174-028</t>
  </si>
  <si>
    <t>000-033-010</t>
  </si>
  <si>
    <t>000-174-032</t>
  </si>
  <si>
    <t>000-174-035</t>
  </si>
  <si>
    <t>000-174-036</t>
  </si>
  <si>
    <t>000-174-043</t>
  </si>
  <si>
    <t>000-174-045</t>
  </si>
  <si>
    <t>000-174-047</t>
  </si>
  <si>
    <t>000-027-001</t>
  </si>
  <si>
    <t>000-174-050</t>
  </si>
  <si>
    <t>000-180-006</t>
  </si>
  <si>
    <t>000-174-054</t>
  </si>
  <si>
    <t>000-061-145</t>
  </si>
  <si>
    <t>000-174-060</t>
  </si>
  <si>
    <t>000-174-062</t>
  </si>
  <si>
    <t>000-033-004</t>
  </si>
  <si>
    <t>000-174-065</t>
  </si>
  <si>
    <t>000-174-068</t>
  </si>
  <si>
    <t>000-174-069</t>
  </si>
  <si>
    <t>000-174-080</t>
  </si>
  <si>
    <t>000-174-103</t>
  </si>
  <si>
    <t>000-174-105</t>
  </si>
  <si>
    <t>000-174-166</t>
  </si>
  <si>
    <t>000-174-170</t>
  </si>
  <si>
    <t>000-174-174</t>
  </si>
  <si>
    <t>000-174-177</t>
  </si>
  <si>
    <t>000-174-179</t>
  </si>
  <si>
    <t>000-052-440</t>
  </si>
  <si>
    <t>000-177-027</t>
  </si>
  <si>
    <t>000-068-091</t>
  </si>
  <si>
    <t>000-178-015</t>
  </si>
  <si>
    <t>000-178-016</t>
  </si>
  <si>
    <t>000-178-017</t>
  </si>
  <si>
    <t>000-178-018</t>
  </si>
  <si>
    <t>000-178-019</t>
  </si>
  <si>
    <t>000-178-020</t>
  </si>
  <si>
    <t>000-178-021</t>
  </si>
  <si>
    <t>000-178-022</t>
  </si>
  <si>
    <t>000-178-023</t>
  </si>
  <si>
    <t>000-178-024</t>
  </si>
  <si>
    <t>000-178-025</t>
  </si>
  <si>
    <t>000-178-026</t>
  </si>
  <si>
    <t>000-178-027</t>
  </si>
  <si>
    <t>000-178-028</t>
  </si>
  <si>
    <t>000-178-029</t>
  </si>
  <si>
    <t>000-178-030</t>
  </si>
  <si>
    <t>000-178-031</t>
  </si>
  <si>
    <t>000-178-033</t>
  </si>
  <si>
    <t>000-178-034</t>
  </si>
  <si>
    <t>000-178-036</t>
  </si>
  <si>
    <t>000-178-037</t>
  </si>
  <si>
    <t>000-094-002</t>
  </si>
  <si>
    <t>000-094-100</t>
  </si>
  <si>
    <t>000-178-056</t>
  </si>
  <si>
    <t>000-178-057</t>
  </si>
  <si>
    <t>000-178-058</t>
  </si>
  <si>
    <t>000-178-059</t>
  </si>
  <si>
    <t>000-178-062</t>
  </si>
  <si>
    <t>000-178-071</t>
  </si>
  <si>
    <t>000-178-075</t>
  </si>
  <si>
    <t>000-178-082</t>
  </si>
  <si>
    <t>000-178-085</t>
  </si>
  <si>
    <t>000-178-087</t>
  </si>
  <si>
    <t>000-178-090</t>
  </si>
  <si>
    <t>000-178-094</t>
  </si>
  <si>
    <t>000-178-099</t>
  </si>
  <si>
    <t>000-178-110</t>
  </si>
  <si>
    <t>000-178-111</t>
  </si>
  <si>
    <t>000-178-114</t>
  </si>
  <si>
    <t>000-178-121</t>
  </si>
  <si>
    <t>000-180-002</t>
  </si>
  <si>
    <t>000-180-003</t>
  </si>
  <si>
    <t>000-180-004</t>
  </si>
  <si>
    <t>000-180-009</t>
  </si>
  <si>
    <t>000-180-010</t>
  </si>
  <si>
    <t>000-180-021</t>
  </si>
  <si>
    <t>000-180-024</t>
  </si>
  <si>
    <t>000-180-030</t>
  </si>
  <si>
    <t>000-181-007</t>
  </si>
  <si>
    <t>000-181-008</t>
  </si>
  <si>
    <t>000-182-008</t>
  </si>
  <si>
    <t>000-182-009</t>
  </si>
  <si>
    <t>000-182-031</t>
  </si>
  <si>
    <t>000-182-037</t>
  </si>
  <si>
    <t>000-182-038</t>
  </si>
  <si>
    <t>000-182-038D</t>
  </si>
  <si>
    <t>000-182-039</t>
  </si>
  <si>
    <t>000-182-039D</t>
  </si>
  <si>
    <t>000-182-053</t>
  </si>
  <si>
    <t>000-182-065</t>
  </si>
  <si>
    <t>000-182-065D</t>
  </si>
  <si>
    <t>000-182-066</t>
  </si>
  <si>
    <t>000-182-075</t>
  </si>
  <si>
    <t>000-182-075D</t>
  </si>
  <si>
    <t>000-182-076</t>
  </si>
  <si>
    <t>000-182-077</t>
  </si>
  <si>
    <t>000-182-091</t>
  </si>
  <si>
    <t>000-182-092</t>
  </si>
  <si>
    <t>000-182-092D</t>
  </si>
  <si>
    <t>000-182-136</t>
  </si>
  <si>
    <t>000-182-318</t>
  </si>
  <si>
    <t>000-182-500</t>
  </si>
  <si>
    <t>000-182-501</t>
  </si>
  <si>
    <t>000-182-575</t>
  </si>
  <si>
    <t>000-182-576</t>
  </si>
  <si>
    <t>000-182-700</t>
  </si>
  <si>
    <t>000-182-728D</t>
  </si>
  <si>
    <t>000-182-803</t>
  </si>
  <si>
    <t>000-182-850</t>
  </si>
  <si>
    <t>000-182-880</t>
  </si>
  <si>
    <t>000-182-886</t>
  </si>
  <si>
    <t>000-182-886D</t>
  </si>
  <si>
    <t>000-183-001</t>
  </si>
  <si>
    <t>000-186-001</t>
  </si>
  <si>
    <t>000-188-015</t>
  </si>
  <si>
    <t>100-011-099</t>
  </si>
  <si>
    <t>100-011-101</t>
  </si>
  <si>
    <t>100-041-016</t>
  </si>
  <si>
    <t>100-041-018</t>
  </si>
  <si>
    <t>000-174-002</t>
  </si>
  <si>
    <t>000-174-007</t>
  </si>
  <si>
    <t>000-174-008</t>
  </si>
  <si>
    <t>000-174-029</t>
  </si>
  <si>
    <t>100-600-120</t>
  </si>
  <si>
    <t>100-600-130</t>
  </si>
  <si>
    <t>100-602-130</t>
  </si>
  <si>
    <t>100-610-010</t>
  </si>
  <si>
    <t>100-610-015</t>
  </si>
  <si>
    <t>100-610-101</t>
  </si>
  <si>
    <t>100-610-1200</t>
  </si>
  <si>
    <t>100-610-200</t>
  </si>
  <si>
    <t>100-610-400</t>
  </si>
  <si>
    <t>100-650-130</t>
  </si>
  <si>
    <t>100-650-220</t>
  </si>
  <si>
    <t>100-650-221</t>
  </si>
  <si>
    <t>100-650-225</t>
  </si>
  <si>
    <t>100-650-230</t>
  </si>
  <si>
    <t>100-652-220</t>
  </si>
  <si>
    <t>100-652-230</t>
  </si>
  <si>
    <t>000-174-063</t>
  </si>
  <si>
    <t>000-052-089</t>
  </si>
  <si>
    <t>1060B</t>
  </si>
  <si>
    <t>000-033-011</t>
  </si>
  <si>
    <t>1153B</t>
  </si>
  <si>
    <t>000-033-039</t>
  </si>
  <si>
    <t>000-105-533</t>
  </si>
  <si>
    <t>000-105-335</t>
  </si>
  <si>
    <t>190-041-018</t>
  </si>
  <si>
    <t>000-052-433</t>
  </si>
  <si>
    <t>190-041-100</t>
  </si>
  <si>
    <t>190-041-218</t>
  </si>
  <si>
    <t>000-078-108</t>
  </si>
  <si>
    <t>190-100-201</t>
  </si>
  <si>
    <t>199-SS-1</t>
  </si>
  <si>
    <t>000-167-018</t>
  </si>
  <si>
    <t>2098A-SS</t>
  </si>
  <si>
    <t>000-147-064</t>
  </si>
  <si>
    <t>27A</t>
  </si>
  <si>
    <t>000-041-370</t>
  </si>
  <si>
    <t>000-052-434</t>
  </si>
  <si>
    <t>000-041-405</t>
  </si>
  <si>
    <t>48-10-1</t>
  </si>
  <si>
    <t>48-112</t>
  </si>
  <si>
    <t>000-094-030-07</t>
  </si>
  <si>
    <t>FP557A</t>
  </si>
  <si>
    <t>000-052-281</t>
  </si>
  <si>
    <t>000-016-046</t>
  </si>
  <si>
    <t>000-169-072</t>
  </si>
  <si>
    <t>600-011-003</t>
  </si>
  <si>
    <t>600-011-006</t>
  </si>
  <si>
    <t>600-012-003</t>
  </si>
  <si>
    <t>600-159-012</t>
  </si>
  <si>
    <t>601-006-002</t>
  </si>
  <si>
    <t>601-006-741</t>
  </si>
  <si>
    <t>601-013-001</t>
  </si>
  <si>
    <t>601-015-012</t>
  </si>
  <si>
    <t>601-015-013</t>
  </si>
  <si>
    <t>601-015-014</t>
  </si>
  <si>
    <t>601-016-034</t>
  </si>
  <si>
    <t>601-016-119</t>
  </si>
  <si>
    <t>601-016-120</t>
  </si>
  <si>
    <t>601-016-122</t>
  </si>
  <si>
    <t>601-020-001</t>
  </si>
  <si>
    <t>601-020-004</t>
  </si>
  <si>
    <t>601-020-007</t>
  </si>
  <si>
    <t>601-020-008</t>
  </si>
  <si>
    <t>601-020-010</t>
  </si>
  <si>
    <t>601-021-127</t>
  </si>
  <si>
    <t>601-021-128</t>
  </si>
  <si>
    <t>601-021-130</t>
  </si>
  <si>
    <t>601-021-132</t>
  </si>
  <si>
    <t>601-050-001</t>
  </si>
  <si>
    <t>601-050-104</t>
  </si>
  <si>
    <t>601-050-105</t>
  </si>
  <si>
    <t>601-050-111</t>
  </si>
  <si>
    <t>601-050-126</t>
  </si>
  <si>
    <t>601-050-128</t>
  </si>
  <si>
    <t>601-050-130</t>
  </si>
  <si>
    <t>601-050-131</t>
  </si>
  <si>
    <t>601-050-132</t>
  </si>
  <si>
    <t>601-050-135</t>
  </si>
  <si>
    <t>601-050-137</t>
  </si>
  <si>
    <t>601-050-139</t>
  </si>
  <si>
    <t>601-050-140</t>
  </si>
  <si>
    <t>601-050-143</t>
  </si>
  <si>
    <t>601-050-149</t>
  </si>
  <si>
    <t>601-050-150</t>
  </si>
  <si>
    <t>601-050-151</t>
  </si>
  <si>
    <t>601-060-122</t>
  </si>
  <si>
    <t>601-060-126</t>
  </si>
  <si>
    <t>601-060-127</t>
  </si>
  <si>
    <t>601-060-132</t>
  </si>
  <si>
    <t>601-060-134</t>
  </si>
  <si>
    <t>601-060-135</t>
  </si>
  <si>
    <t>604-051-003</t>
  </si>
  <si>
    <t>000-050-002</t>
  </si>
  <si>
    <t>604-053-004</t>
  </si>
  <si>
    <t>604-999-004</t>
  </si>
  <si>
    <t>604-999-210</t>
  </si>
  <si>
    <t>604-999-220</t>
  </si>
  <si>
    <t>610-002-741</t>
  </si>
  <si>
    <t>610-003-001</t>
  </si>
  <si>
    <t>610-003-005</t>
  </si>
  <si>
    <t>610-003-015</t>
  </si>
  <si>
    <t>610-003-016</t>
  </si>
  <si>
    <t>610-003-061</t>
  </si>
  <si>
    <t>610-003-066</t>
  </si>
  <si>
    <t>610-003-075</t>
  </si>
  <si>
    <t>610-003-720</t>
  </si>
  <si>
    <t>610-003-728</t>
  </si>
  <si>
    <t>610-003-729</t>
  </si>
  <si>
    <t>610-003-730</t>
  </si>
  <si>
    <t>610-003-731</t>
  </si>
  <si>
    <t>610-003-732</t>
  </si>
  <si>
    <t>610-003-733</t>
  </si>
  <si>
    <t>610-003-734</t>
  </si>
  <si>
    <t>610-003-735</t>
  </si>
  <si>
    <t>610-003-736</t>
  </si>
  <si>
    <t>610-003-737</t>
  </si>
  <si>
    <t>610-003-740</t>
  </si>
  <si>
    <t>610-003-741</t>
  </si>
  <si>
    <t>610-003-743</t>
  </si>
  <si>
    <t>610-003-760</t>
  </si>
  <si>
    <t>610-003-805</t>
  </si>
  <si>
    <t>610-003-811</t>
  </si>
  <si>
    <t>610-003-814</t>
  </si>
  <si>
    <t>610-003-815</t>
  </si>
  <si>
    <t>610-003-817</t>
  </si>
  <si>
    <t>610-003-825</t>
  </si>
  <si>
    <t>610-003-851</t>
  </si>
  <si>
    <t>610-003-854</t>
  </si>
  <si>
    <t>610-003-855</t>
  </si>
  <si>
    <t>610-003-856</t>
  </si>
  <si>
    <t>610-003-857</t>
  </si>
  <si>
    <t>610-003-858</t>
  </si>
  <si>
    <t>610-003-881</t>
  </si>
  <si>
    <t>610-003-884</t>
  </si>
  <si>
    <t>610-003-885</t>
  </si>
  <si>
    <t>610-003-886</t>
  </si>
  <si>
    <t>610-003-887</t>
  </si>
  <si>
    <t>610-003-888</t>
  </si>
  <si>
    <t>610-005-065</t>
  </si>
  <si>
    <t>610-005-575</t>
  </si>
  <si>
    <t>610-005-720</t>
  </si>
  <si>
    <t>610-005-741</t>
  </si>
  <si>
    <t>610-006-001</t>
  </si>
  <si>
    <t>610-007-029</t>
  </si>
  <si>
    <t>610-007-034</t>
  </si>
  <si>
    <t>610-010-065</t>
  </si>
  <si>
    <t>610-011-575</t>
  </si>
  <si>
    <t>610-011-741</t>
  </si>
  <si>
    <t>610-013-720</t>
  </si>
  <si>
    <t>610-014-720</t>
  </si>
  <si>
    <t>610-015-035</t>
  </si>
  <si>
    <t>610-015-741</t>
  </si>
  <si>
    <t>610-018-034</t>
  </si>
  <si>
    <t>610-019-029</t>
  </si>
  <si>
    <t>610-019-741</t>
  </si>
  <si>
    <t>610-020-029</t>
  </si>
  <si>
    <t>610-020-031</t>
  </si>
  <si>
    <t>610-021-006</t>
  </si>
  <si>
    <t>610-021-010</t>
  </si>
  <si>
    <t>610-021-013</t>
  </si>
  <si>
    <t>610-021-014</t>
  </si>
  <si>
    <t>610-021-741</t>
  </si>
  <si>
    <t>610-024-727</t>
  </si>
  <si>
    <t>610-026-006</t>
  </si>
  <si>
    <t>610-026-724</t>
  </si>
  <si>
    <t>610-029-003</t>
  </si>
  <si>
    <t>610-029-004</t>
  </si>
  <si>
    <t>610-029-727</t>
  </si>
  <si>
    <t>610-050-034</t>
  </si>
  <si>
    <t>610-050-726</t>
  </si>
  <si>
    <t>700-010-012</t>
  </si>
  <si>
    <t>700-012-131</t>
  </si>
  <si>
    <t>700-012-132</t>
  </si>
  <si>
    <t>700-012-135</t>
  </si>
  <si>
    <t>700-012-136</t>
  </si>
  <si>
    <t>700-012-137</t>
  </si>
  <si>
    <t>700-012-138</t>
  </si>
  <si>
    <t>700-012-139</t>
  </si>
  <si>
    <t>700-012-140</t>
  </si>
  <si>
    <t>700-012-141</t>
  </si>
  <si>
    <t>700-012-142</t>
  </si>
  <si>
    <t>700-012-143</t>
  </si>
  <si>
    <t>700-012-143S</t>
  </si>
  <si>
    <t>700-012-144</t>
  </si>
  <si>
    <t>700-012-144S</t>
  </si>
  <si>
    <t>700-012-148</t>
  </si>
  <si>
    <t>700-012-149</t>
  </si>
  <si>
    <t>700-012-149S</t>
  </si>
  <si>
    <t>700-012-150</t>
  </si>
  <si>
    <t>700-012-150S</t>
  </si>
  <si>
    <t>700-012-151</t>
  </si>
  <si>
    <t>700-012-151S</t>
  </si>
  <si>
    <t>700-012-152</t>
  </si>
  <si>
    <t>700-012-152S</t>
  </si>
  <si>
    <t>700-014-130</t>
  </si>
  <si>
    <t>700-014-131</t>
  </si>
  <si>
    <t>700-014-132</t>
  </si>
  <si>
    <t>700-014-133</t>
  </si>
  <si>
    <t>700-014-145</t>
  </si>
  <si>
    <t>700-014-145S</t>
  </si>
  <si>
    <t>700-014-146</t>
  </si>
  <si>
    <t>700-014-146S</t>
  </si>
  <si>
    <t>700-014-147</t>
  </si>
  <si>
    <t>700-014-148</t>
  </si>
  <si>
    <t>700-014-149</t>
  </si>
  <si>
    <t>700-014-150</t>
  </si>
  <si>
    <t>700-014-241</t>
  </si>
  <si>
    <t>700-014-241S</t>
  </si>
  <si>
    <t>700-014-242</t>
  </si>
  <si>
    <t>700-014-242S</t>
  </si>
  <si>
    <t>700-014-243</t>
  </si>
  <si>
    <t>700-014-243S</t>
  </si>
  <si>
    <t>700-014-244</t>
  </si>
  <si>
    <t>700-014-244S</t>
  </si>
  <si>
    <t>700-014-245</t>
  </si>
  <si>
    <t>700-014-245S</t>
  </si>
  <si>
    <t>700-014-247</t>
  </si>
  <si>
    <t>700-014-247S</t>
  </si>
  <si>
    <t>700-014-701-10</t>
  </si>
  <si>
    <t>700-041-007</t>
  </si>
  <si>
    <t>000-041-078</t>
  </si>
  <si>
    <t>700-041-012</t>
  </si>
  <si>
    <t>700-041-018</t>
  </si>
  <si>
    <t>700-041-019</t>
  </si>
  <si>
    <t>700-041-112</t>
  </si>
  <si>
    <t>700-041-212</t>
  </si>
  <si>
    <t>700-041-213</t>
  </si>
  <si>
    <t>700-041-216</t>
  </si>
  <si>
    <t>700-070-002</t>
  </si>
  <si>
    <t>700-070-011</t>
  </si>
  <si>
    <t>700-070-015</t>
  </si>
  <si>
    <t>700-070-030</t>
  </si>
  <si>
    <t>700-070-031</t>
  </si>
  <si>
    <t>700-070-034</t>
  </si>
  <si>
    <t>700-070-036</t>
  </si>
  <si>
    <t>700-070-044</t>
  </si>
  <si>
    <t>700-070-045</t>
  </si>
  <si>
    <t>700-070-047</t>
  </si>
  <si>
    <t>700-070-061</t>
  </si>
  <si>
    <t>700-070-076</t>
  </si>
  <si>
    <t>700-070-099</t>
  </si>
  <si>
    <t>700-070-205</t>
  </si>
  <si>
    <t>700-070-323</t>
  </si>
  <si>
    <t>700-070-575</t>
  </si>
  <si>
    <t>700-070-727</t>
  </si>
  <si>
    <t>700-070-728</t>
  </si>
  <si>
    <t>700-070-729</t>
  </si>
  <si>
    <t>700-070-743</t>
  </si>
  <si>
    <t>700-070-851</t>
  </si>
  <si>
    <t>700-070-854</t>
  </si>
  <si>
    <t>700-070-855</t>
  </si>
  <si>
    <t>700-070-856</t>
  </si>
  <si>
    <t>700-070-857</t>
  </si>
  <si>
    <t>700-070-858</t>
  </si>
  <si>
    <t>700-070-880</t>
  </si>
  <si>
    <t>700-070-881</t>
  </si>
  <si>
    <t>700-070-884</t>
  </si>
  <si>
    <t>700-070-885</t>
  </si>
  <si>
    <t>700-070-886</t>
  </si>
  <si>
    <t>700-070-887</t>
  </si>
  <si>
    <t>700-070-888</t>
  </si>
  <si>
    <t>000-107-089</t>
  </si>
  <si>
    <t>800-101-B</t>
  </si>
  <si>
    <t>800-101-C</t>
  </si>
  <si>
    <t>800-200-B</t>
  </si>
  <si>
    <t>800-250-D</t>
  </si>
  <si>
    <t>800-400-B</t>
  </si>
  <si>
    <t>800-400-BU</t>
  </si>
  <si>
    <t>800-475-D</t>
  </si>
  <si>
    <t>800-500-A</t>
  </si>
  <si>
    <t>800-500-E</t>
  </si>
  <si>
    <t>000-169-074</t>
  </si>
  <si>
    <t>85J</t>
  </si>
  <si>
    <t>85K</t>
  </si>
  <si>
    <t>000-163-012R</t>
  </si>
  <si>
    <t>000-041-434</t>
  </si>
  <si>
    <t>91-1</t>
  </si>
  <si>
    <t>91-12-48</t>
  </si>
  <si>
    <t>91-2</t>
  </si>
  <si>
    <t>910-18-63</t>
  </si>
  <si>
    <t>000-168-001</t>
  </si>
  <si>
    <t>92C</t>
  </si>
  <si>
    <t>950-100-A</t>
  </si>
  <si>
    <t>950-100-D</t>
  </si>
  <si>
    <t>950-110-E</t>
  </si>
  <si>
    <t>950-120-A</t>
  </si>
  <si>
    <t>950-120-D</t>
  </si>
  <si>
    <t>950-125-E</t>
  </si>
  <si>
    <t>950-140-E</t>
  </si>
  <si>
    <t>950-146-D</t>
  </si>
  <si>
    <t>950-150-B</t>
  </si>
  <si>
    <t>950-160-A</t>
  </si>
  <si>
    <t>950-170-B</t>
  </si>
  <si>
    <t>950-175-A</t>
  </si>
  <si>
    <t>950-177</t>
  </si>
  <si>
    <t>950-180-B</t>
  </si>
  <si>
    <t>950-186-B</t>
  </si>
  <si>
    <t>950-240-A</t>
  </si>
  <si>
    <t>950-240-S</t>
  </si>
  <si>
    <t>950-244-A</t>
  </si>
  <si>
    <t>950-249-A</t>
  </si>
  <si>
    <t>950-250-A</t>
  </si>
  <si>
    <t>950-252-B</t>
  </si>
  <si>
    <t>950-252-S</t>
  </si>
  <si>
    <t>950-254-A</t>
  </si>
  <si>
    <t>950-257-A</t>
  </si>
  <si>
    <t>950-260-A</t>
  </si>
  <si>
    <t>950-266K</t>
  </si>
  <si>
    <t>950-270</t>
  </si>
  <si>
    <t>000-091-015</t>
  </si>
  <si>
    <t>000-064-011</t>
  </si>
  <si>
    <t>C-03-2</t>
  </si>
  <si>
    <t>C-033-3</t>
  </si>
  <si>
    <t>000-125-178</t>
  </si>
  <si>
    <t>604-052-006</t>
  </si>
  <si>
    <t>000-061-017</t>
  </si>
  <si>
    <t>C-23-8</t>
  </si>
  <si>
    <t>C-37</t>
  </si>
  <si>
    <t>C-57</t>
  </si>
  <si>
    <t>000-107-020</t>
  </si>
  <si>
    <t>CM-103A</t>
  </si>
  <si>
    <t>CM20078A</t>
  </si>
  <si>
    <t>CMA-903</t>
  </si>
  <si>
    <t>CMA-918</t>
  </si>
  <si>
    <t>CMB-108</t>
  </si>
  <si>
    <t>CMB-118</t>
  </si>
  <si>
    <t>CMB-119</t>
  </si>
  <si>
    <t>CMC-02-3</t>
  </si>
  <si>
    <t>CMC-05-06</t>
  </si>
  <si>
    <t>CMC-05-5</t>
  </si>
  <si>
    <t>CMC-06-3</t>
  </si>
  <si>
    <t>CMC-07-2</t>
  </si>
  <si>
    <t>CMC-07-6</t>
  </si>
  <si>
    <t>CMC-23-8</t>
  </si>
  <si>
    <t>CMC-26</t>
  </si>
  <si>
    <t>CMC-30-2</t>
  </si>
  <si>
    <t>CMC-35-5</t>
  </si>
  <si>
    <t>CMD-07-015</t>
  </si>
  <si>
    <t>CMD-93-4</t>
  </si>
  <si>
    <t>CME-501</t>
  </si>
  <si>
    <t>CME-510</t>
  </si>
  <si>
    <t>CME-511</t>
  </si>
  <si>
    <t>CME-512</t>
  </si>
  <si>
    <t>CME-515</t>
  </si>
  <si>
    <t>CME-516</t>
  </si>
  <si>
    <t>CME-519</t>
  </si>
  <si>
    <t>CME-522</t>
  </si>
  <si>
    <t>CME-527</t>
  </si>
  <si>
    <t>CME-534</t>
  </si>
  <si>
    <t>CME-538</t>
  </si>
  <si>
    <t>CMF-09</t>
  </si>
  <si>
    <t>CMG-003</t>
  </si>
  <si>
    <t>CMG-004</t>
  </si>
  <si>
    <t>CMG-005</t>
  </si>
  <si>
    <t>CMG-006</t>
  </si>
  <si>
    <t>CMG-007</t>
  </si>
  <si>
    <t>CMG-014</t>
  </si>
  <si>
    <t>CMG-23</t>
  </si>
  <si>
    <t>CMG-23-5</t>
  </si>
  <si>
    <t>CMG-25-1A</t>
  </si>
  <si>
    <t>CMG-39</t>
  </si>
  <si>
    <t>CMG-40</t>
  </si>
  <si>
    <t>CMH-219</t>
  </si>
  <si>
    <t>CMH-228</t>
  </si>
  <si>
    <t>CMH-238</t>
  </si>
  <si>
    <t>CMH-251</t>
  </si>
  <si>
    <t>CMH-296</t>
  </si>
  <si>
    <t>CMH-308</t>
  </si>
  <si>
    <t>CMH-501</t>
  </si>
  <si>
    <t>CMJ-30</t>
  </si>
  <si>
    <t>CMJ-48</t>
  </si>
  <si>
    <t>CMJ-49</t>
  </si>
  <si>
    <t>CMJ-63</t>
  </si>
  <si>
    <t>CMJ-64</t>
  </si>
  <si>
    <t>CMK-09-6</t>
  </si>
  <si>
    <t>CMK-21-7W</t>
  </si>
  <si>
    <t>CMK-21W</t>
  </si>
  <si>
    <t>CMK-25-82</t>
  </si>
  <si>
    <t>CMK-25-83</t>
  </si>
  <si>
    <t>CMK-26-9</t>
  </si>
  <si>
    <t>CML-23-74</t>
  </si>
  <si>
    <t>CMM43-5ASM</t>
  </si>
  <si>
    <t>CMSC-05-025E3</t>
  </si>
  <si>
    <t>CMSG-04-5</t>
  </si>
  <si>
    <t>000-076-070</t>
  </si>
  <si>
    <t>CMSG-46</t>
  </si>
  <si>
    <t>CMSJ-62</t>
  </si>
  <si>
    <t>CMSK-26-8</t>
  </si>
  <si>
    <t>CMSL-004</t>
  </si>
  <si>
    <t>CMSL-004-2</t>
  </si>
  <si>
    <t>CMSL-004-5</t>
  </si>
  <si>
    <t>CMSL-006-5</t>
  </si>
  <si>
    <t>CMSL-008-5CE</t>
  </si>
  <si>
    <t>CMSL-22-5</t>
  </si>
  <si>
    <t>CMSL-23-7</t>
  </si>
  <si>
    <t>CMSL-24</t>
  </si>
  <si>
    <t>CMSL-28-400</t>
  </si>
  <si>
    <t>CMSM-0277-4</t>
  </si>
  <si>
    <t>CMSM-0277-6</t>
  </si>
  <si>
    <t>CMSM-0277-65</t>
  </si>
  <si>
    <t>D-07-01</t>
  </si>
  <si>
    <t>E-14</t>
  </si>
  <si>
    <t>000-078-051</t>
  </si>
  <si>
    <t>000-111-010</t>
  </si>
  <si>
    <t>604-053-002-OS</t>
  </si>
  <si>
    <t>000-059-001</t>
  </si>
  <si>
    <t>604-053-002</t>
  </si>
  <si>
    <t>604-052-005</t>
  </si>
  <si>
    <t>BKC-1</t>
  </si>
  <si>
    <t>G-25-15</t>
  </si>
  <si>
    <t>G-37</t>
  </si>
  <si>
    <t>J-57-5</t>
  </si>
  <si>
    <t>K-12-15</t>
  </si>
  <si>
    <t>M-0852</t>
  </si>
  <si>
    <t>M-0853</t>
  </si>
  <si>
    <t>M-0854</t>
  </si>
  <si>
    <t>M-0856</t>
  </si>
  <si>
    <t>M-0857</t>
  </si>
  <si>
    <t>M-0859</t>
  </si>
  <si>
    <t>M-0860</t>
  </si>
  <si>
    <t>M-0862</t>
  </si>
  <si>
    <t>M-0863</t>
  </si>
  <si>
    <t>M-0864</t>
  </si>
  <si>
    <t>M-0865</t>
  </si>
  <si>
    <t>M-0866</t>
  </si>
  <si>
    <t>MR-3</t>
  </si>
  <si>
    <t>S57</t>
  </si>
  <si>
    <t>S58</t>
  </si>
  <si>
    <t>S59</t>
  </si>
  <si>
    <t>SC35-5</t>
  </si>
  <si>
    <t>SE-06-9-12A</t>
  </si>
  <si>
    <t>SE06-7GRY20B</t>
  </si>
  <si>
    <t>000-078-201</t>
  </si>
  <si>
    <t>SK-09-86</t>
  </si>
  <si>
    <t>SM-0851</t>
  </si>
  <si>
    <t>SM-0855</t>
  </si>
  <si>
    <t>SM-0880</t>
  </si>
  <si>
    <t>SR-04-30</t>
  </si>
  <si>
    <t>SUB140-CC</t>
  </si>
  <si>
    <t>000-078-203</t>
  </si>
  <si>
    <t>TKC</t>
  </si>
  <si>
    <t>TKC-6</t>
  </si>
  <si>
    <t>TKC-7</t>
  </si>
  <si>
    <t>000-078-205</t>
  </si>
  <si>
    <t>190-100-002</t>
  </si>
  <si>
    <t>000-079-110</t>
  </si>
  <si>
    <t>000-078-899</t>
  </si>
  <si>
    <t>950-185-B</t>
  </si>
  <si>
    <t>6DH</t>
  </si>
  <si>
    <t>000-164-020</t>
  </si>
  <si>
    <t>6UH</t>
  </si>
  <si>
    <t>000-079-112</t>
  </si>
  <si>
    <t>4UH</t>
  </si>
  <si>
    <t>000-061-014</t>
  </si>
  <si>
    <t>945D</t>
  </si>
  <si>
    <t>000-079-053</t>
  </si>
  <si>
    <t>000-079-054</t>
  </si>
  <si>
    <t>3UH</t>
  </si>
  <si>
    <t>2097B</t>
  </si>
  <si>
    <t>000-159-086</t>
  </si>
  <si>
    <t>2097A</t>
  </si>
  <si>
    <t>495A</t>
  </si>
  <si>
    <t>000-091-016</t>
  </si>
  <si>
    <t>000-159-085</t>
  </si>
  <si>
    <t>SJ-803</t>
  </si>
  <si>
    <t>000-159-102</t>
  </si>
  <si>
    <t>000-164-001</t>
  </si>
  <si>
    <t>000-079-114</t>
  </si>
  <si>
    <t>85L</t>
  </si>
  <si>
    <t>000-064-031</t>
  </si>
  <si>
    <t>000-015-351</t>
  </si>
  <si>
    <t>101-100-033</t>
  </si>
  <si>
    <t>FP184</t>
  </si>
  <si>
    <t>101-100-032</t>
  </si>
  <si>
    <t>J-803</t>
  </si>
  <si>
    <t>408G</t>
  </si>
  <si>
    <t>101-100-031</t>
  </si>
  <si>
    <t>101-100-030</t>
  </si>
  <si>
    <t>SG-37</t>
  </si>
  <si>
    <t>85M</t>
  </si>
  <si>
    <t>000-016-048</t>
  </si>
  <si>
    <t>000-159-083</t>
  </si>
  <si>
    <t>101-100-029</t>
  </si>
  <si>
    <t>000-178-048</t>
  </si>
  <si>
    <t>000-159-084</t>
  </si>
  <si>
    <t>000-068-351</t>
  </si>
  <si>
    <t>M-0855</t>
  </si>
  <si>
    <t>000-107-019</t>
  </si>
  <si>
    <t>000-016-047</t>
  </si>
  <si>
    <t>000-001-010</t>
  </si>
  <si>
    <t>000-016-064</t>
  </si>
  <si>
    <t>M-0850</t>
  </si>
  <si>
    <t>101-100-028</t>
  </si>
  <si>
    <t>000-016-063</t>
  </si>
  <si>
    <t>000-064-013</t>
  </si>
  <si>
    <t>000-061-153</t>
  </si>
  <si>
    <t>000-107-018</t>
  </si>
  <si>
    <t>000-177-019</t>
  </si>
  <si>
    <t>000-157-132</t>
  </si>
  <si>
    <t>000-078-215</t>
  </si>
  <si>
    <t>000-107-021</t>
  </si>
  <si>
    <t>2099TML</t>
  </si>
  <si>
    <t>2099TMR</t>
  </si>
  <si>
    <t>M-0861</t>
  </si>
  <si>
    <t>FP578</t>
  </si>
  <si>
    <t>000-015-318</t>
  </si>
  <si>
    <t>000-117-013</t>
  </si>
  <si>
    <t>000-016-049</t>
  </si>
  <si>
    <t>SJ-13-5</t>
  </si>
  <si>
    <t>FP631</t>
  </si>
  <si>
    <t>FP368</t>
  </si>
  <si>
    <t>SE-04-36</t>
  </si>
  <si>
    <t>000-015-140</t>
  </si>
  <si>
    <t>000-006-002</t>
  </si>
  <si>
    <t>C-07-7</t>
  </si>
  <si>
    <t>000-061-116</t>
  </si>
  <si>
    <t>000-164-019</t>
  </si>
  <si>
    <t>000-107-027</t>
  </si>
  <si>
    <t>000-068-051</t>
  </si>
  <si>
    <t>105-100-012</t>
  </si>
  <si>
    <t>000-074-022</t>
  </si>
  <si>
    <t>000-068-665</t>
  </si>
  <si>
    <t>000-015-317</t>
  </si>
  <si>
    <t>C-05-0215</t>
  </si>
  <si>
    <t>960E</t>
  </si>
  <si>
    <t>000-157-134</t>
  </si>
  <si>
    <t>000-055-117</t>
  </si>
  <si>
    <t>C-01-03</t>
  </si>
  <si>
    <t>000-016-062</t>
  </si>
  <si>
    <t>000-117-025</t>
  </si>
  <si>
    <t>000-182-801</t>
  </si>
  <si>
    <t>G-15A</t>
  </si>
  <si>
    <t>G-23</t>
  </si>
  <si>
    <t>000-157-133</t>
  </si>
  <si>
    <t>000-082-007</t>
  </si>
  <si>
    <t>000-033-102</t>
  </si>
  <si>
    <t>000-092-018</t>
  </si>
  <si>
    <t>2086A</t>
  </si>
  <si>
    <t>000-106-108</t>
  </si>
  <si>
    <t>729A</t>
  </si>
  <si>
    <t>000-103-053</t>
  </si>
  <si>
    <t>C-97</t>
  </si>
  <si>
    <t>000-041-012</t>
  </si>
  <si>
    <t>000-090-041</t>
  </si>
  <si>
    <t>2013A</t>
  </si>
  <si>
    <t>000-001-014</t>
  </si>
  <si>
    <t>000-177-017</t>
  </si>
  <si>
    <t>000-061-104</t>
  </si>
  <si>
    <t>000-078-106</t>
  </si>
  <si>
    <t>000-108-105</t>
  </si>
  <si>
    <t>000-108-104</t>
  </si>
  <si>
    <t>000-154-103</t>
  </si>
  <si>
    <t>000-002-020</t>
  </si>
  <si>
    <t>000-055-125</t>
  </si>
  <si>
    <t>000-031-106</t>
  </si>
  <si>
    <t>000-086-104</t>
  </si>
  <si>
    <t>000-086-107</t>
  </si>
  <si>
    <t>000-052-727</t>
  </si>
  <si>
    <t>000-055-123</t>
  </si>
  <si>
    <t>000-105-151</t>
  </si>
  <si>
    <t>000-169-140</t>
  </si>
  <si>
    <t>929B</t>
  </si>
  <si>
    <t>000-002-026</t>
  </si>
  <si>
    <t>000-055-126</t>
  </si>
  <si>
    <t>000-105-161</t>
  </si>
  <si>
    <t>000-105-162</t>
  </si>
  <si>
    <t>000-177-018</t>
  </si>
  <si>
    <t>M-0858</t>
  </si>
  <si>
    <t>000-085-010</t>
  </si>
  <si>
    <t>910-1863</t>
  </si>
  <si>
    <t>M-18-2</t>
  </si>
  <si>
    <t>000-015-784</t>
  </si>
  <si>
    <t>SE-10-5-52</t>
  </si>
  <si>
    <t>000-052-524</t>
  </si>
  <si>
    <t>000-015-651</t>
  </si>
  <si>
    <t>C-05-020</t>
  </si>
  <si>
    <t>000-052-007</t>
  </si>
  <si>
    <t>000-081-199</t>
  </si>
  <si>
    <t>000-020-027</t>
  </si>
  <si>
    <t>000-016-060</t>
  </si>
  <si>
    <t>M-31-17</t>
  </si>
  <si>
    <t>000-067-018</t>
  </si>
  <si>
    <t>000-076-030</t>
  </si>
  <si>
    <t>000-085-013</t>
  </si>
  <si>
    <t>000-076-004</t>
  </si>
  <si>
    <t>000-103-031</t>
  </si>
  <si>
    <t>FP619</t>
  </si>
  <si>
    <t>000-105-163</t>
  </si>
  <si>
    <t>SC-82</t>
  </si>
  <si>
    <t>1623R</t>
  </si>
  <si>
    <t>000-011-001</t>
  </si>
  <si>
    <t>000-015-319</t>
  </si>
  <si>
    <t>430A</t>
  </si>
  <si>
    <t>000-049-113</t>
  </si>
  <si>
    <t>000-106-107</t>
  </si>
  <si>
    <t>000-157-115</t>
  </si>
  <si>
    <t>000-169-071</t>
  </si>
  <si>
    <t>000-061-103</t>
  </si>
  <si>
    <t>000-135-043</t>
  </si>
  <si>
    <t>000-068-017</t>
  </si>
  <si>
    <t>1587B</t>
  </si>
  <si>
    <t>000-105-018</t>
  </si>
  <si>
    <t>000-033-067</t>
  </si>
  <si>
    <t>B-40-01</t>
  </si>
  <si>
    <t>B-40-02</t>
  </si>
  <si>
    <t>000-092-019</t>
  </si>
  <si>
    <t>000-135-042</t>
  </si>
  <si>
    <t>000-105-164</t>
  </si>
  <si>
    <t>000-068-705</t>
  </si>
  <si>
    <t>000-061-141</t>
  </si>
  <si>
    <t>000-061-142</t>
  </si>
  <si>
    <t>000-076-043</t>
  </si>
  <si>
    <t>000-057-055</t>
  </si>
  <si>
    <t>000-143-315</t>
  </si>
  <si>
    <t>000-174-005</t>
  </si>
  <si>
    <t>000-174-064</t>
  </si>
  <si>
    <t>000-056-009</t>
  </si>
  <si>
    <t>000-057-152</t>
  </si>
  <si>
    <t>000-103-015</t>
  </si>
  <si>
    <t>000-131-118</t>
  </si>
  <si>
    <t>000-143-043</t>
  </si>
  <si>
    <t>000-143-062</t>
  </si>
  <si>
    <t>000-143-112</t>
  </si>
  <si>
    <t>000-143-143</t>
  </si>
  <si>
    <t>000-143-158</t>
  </si>
  <si>
    <t>000-143-161</t>
  </si>
  <si>
    <t>000-143-310</t>
  </si>
  <si>
    <t>000-143-536</t>
  </si>
  <si>
    <t>J-802</t>
  </si>
  <si>
    <t>000-067-017</t>
  </si>
  <si>
    <t>000-052-176</t>
  </si>
  <si>
    <t>000-052-685</t>
  </si>
  <si>
    <t>000-061-102</t>
  </si>
  <si>
    <t>000-174-052</t>
  </si>
  <si>
    <t>000-061-106</t>
  </si>
  <si>
    <t>000-081-251</t>
  </si>
  <si>
    <t>463C</t>
  </si>
  <si>
    <t>000-052-104</t>
  </si>
  <si>
    <t>000-174-059</t>
  </si>
  <si>
    <t>CMC-56</t>
  </si>
  <si>
    <t>000-052-605</t>
  </si>
  <si>
    <t>J-801</t>
  </si>
  <si>
    <t>000-018-003</t>
  </si>
  <si>
    <t>000-061-015</t>
  </si>
  <si>
    <t>C-06</t>
  </si>
  <si>
    <t>C-21-9</t>
  </si>
  <si>
    <t>000-174-078</t>
  </si>
  <si>
    <t>000-052-762</t>
  </si>
  <si>
    <t>000-052-002</t>
  </si>
  <si>
    <t>000-117-005</t>
  </si>
  <si>
    <t>000-027-014</t>
  </si>
  <si>
    <t>187B</t>
  </si>
  <si>
    <t>108A</t>
  </si>
  <si>
    <t>000-143-047</t>
  </si>
  <si>
    <t>000-052-427</t>
  </si>
  <si>
    <t>000-143-058</t>
  </si>
  <si>
    <t>000-174-006</t>
  </si>
  <si>
    <t>000-033-009</t>
  </si>
  <si>
    <t>000-015-810</t>
  </si>
  <si>
    <t>000-027-101</t>
  </si>
  <si>
    <t>000-033-003</t>
  </si>
  <si>
    <t>000-033-018</t>
  </si>
  <si>
    <t>000-037-041</t>
  </si>
  <si>
    <t>000-052-057</t>
  </si>
  <si>
    <t>000-052-059</t>
  </si>
  <si>
    <t>000-057-154</t>
  </si>
  <si>
    <t>000-068-024</t>
  </si>
  <si>
    <t>000-081-102</t>
  </si>
  <si>
    <t>000-103-016</t>
  </si>
  <si>
    <t>000-103-055</t>
  </si>
  <si>
    <t>000-106-036</t>
  </si>
  <si>
    <t>000-131-019</t>
  </si>
  <si>
    <t>000-139-008</t>
  </si>
  <si>
    <t>000-143-004</t>
  </si>
  <si>
    <t>000-143-014</t>
  </si>
  <si>
    <t>000-143-018</t>
  </si>
  <si>
    <t>000-143-173</t>
  </si>
  <si>
    <t>000-143-579</t>
  </si>
  <si>
    <t>000-154-154</t>
  </si>
  <si>
    <t>000-162-002</t>
  </si>
  <si>
    <t>000-162-003</t>
  </si>
  <si>
    <t>000-162-005</t>
  </si>
  <si>
    <t>000-174-030</t>
  </si>
  <si>
    <t>B-16-2</t>
  </si>
  <si>
    <t>B-42-9</t>
  </si>
  <si>
    <t>C-13-5</t>
  </si>
  <si>
    <t>000-164-030</t>
  </si>
  <si>
    <t>000-033-066</t>
  </si>
  <si>
    <t>000-052-008</t>
  </si>
  <si>
    <t>SE-12-5</t>
  </si>
  <si>
    <t>000-108-018</t>
  </si>
  <si>
    <t>000-103-005</t>
  </si>
  <si>
    <t>000-068-324</t>
  </si>
  <si>
    <t>VT-29</t>
  </si>
  <si>
    <t>000-143-208</t>
  </si>
  <si>
    <t>C-04-07</t>
  </si>
  <si>
    <t>C-21-8</t>
  </si>
  <si>
    <t>C-07-35</t>
  </si>
  <si>
    <t>K-16-97</t>
  </si>
  <si>
    <t>K-16-96</t>
  </si>
  <si>
    <t>000-143-110</t>
  </si>
  <si>
    <t>000-143-120</t>
  </si>
  <si>
    <t>C-21-7</t>
  </si>
  <si>
    <t>000-025-013</t>
  </si>
  <si>
    <t>000-076-079</t>
  </si>
  <si>
    <t>000-033-110</t>
  </si>
  <si>
    <t>000-052-765</t>
  </si>
  <si>
    <t>000-049-020</t>
  </si>
  <si>
    <t>FP169A</t>
  </si>
  <si>
    <t>000-057-153</t>
  </si>
  <si>
    <t>FP487</t>
  </si>
  <si>
    <t>CMC-06</t>
  </si>
  <si>
    <t>000-033-099</t>
  </si>
  <si>
    <t>CM-006</t>
  </si>
  <si>
    <t>N-30-330</t>
  </si>
  <si>
    <t>960F</t>
  </si>
  <si>
    <t>000-061-119</t>
  </si>
  <si>
    <t>409A</t>
  </si>
  <si>
    <t>M-0792-51</t>
  </si>
  <si>
    <t>000-178-103</t>
  </si>
  <si>
    <t>000-055-124</t>
  </si>
  <si>
    <t>000-108-103</t>
  </si>
  <si>
    <t>000-154-104</t>
  </si>
  <si>
    <t>960A</t>
  </si>
  <si>
    <t>919C</t>
  </si>
  <si>
    <t>000-049-115</t>
  </si>
  <si>
    <t>000-182-404</t>
  </si>
  <si>
    <t>000-055-121</t>
  </si>
  <si>
    <t>000-076-052</t>
  </si>
  <si>
    <t>000-068-350</t>
  </si>
  <si>
    <t>000-131-100</t>
  </si>
  <si>
    <t>FP256</t>
  </si>
  <si>
    <t>000-068-332</t>
  </si>
  <si>
    <t>000-015-330</t>
  </si>
  <si>
    <t>CMSG-16</t>
  </si>
  <si>
    <t>000-111-151</t>
  </si>
  <si>
    <t>000-068-501</t>
  </si>
  <si>
    <t>000-169-112</t>
  </si>
  <si>
    <t>000-105-160</t>
  </si>
  <si>
    <t>FP521</t>
  </si>
  <si>
    <t>000-068-315</t>
  </si>
  <si>
    <t>000-015-324</t>
  </si>
  <si>
    <t>CMSJ-43-25</t>
  </si>
  <si>
    <t>000-016-045</t>
  </si>
  <si>
    <t>000-108-063</t>
  </si>
  <si>
    <t>000-064-008</t>
  </si>
  <si>
    <t>000-131-101</t>
  </si>
  <si>
    <t>000-078-277</t>
  </si>
  <si>
    <t>000-015-323</t>
  </si>
  <si>
    <t>960B</t>
  </si>
  <si>
    <t>000-068-729</t>
  </si>
  <si>
    <t>000-182-100</t>
  </si>
  <si>
    <t>FP162</t>
  </si>
  <si>
    <t>000-111-124</t>
  </si>
  <si>
    <t>000-111-130</t>
  </si>
  <si>
    <t>000-100-054</t>
  </si>
  <si>
    <t>FP557</t>
  </si>
  <si>
    <t>000-111-123</t>
  </si>
  <si>
    <t>000-015-312</t>
  </si>
  <si>
    <t>1581A</t>
  </si>
  <si>
    <t>105-100-018</t>
  </si>
  <si>
    <t>000-159-087</t>
  </si>
  <si>
    <t>105-100-019</t>
  </si>
  <si>
    <t>000-159-088</t>
  </si>
  <si>
    <t>105-100-020</t>
  </si>
  <si>
    <t>000-015-311</t>
  </si>
  <si>
    <t>000-015-320</t>
  </si>
  <si>
    <t>000-055-120</t>
  </si>
  <si>
    <t>SYP1</t>
  </si>
  <si>
    <t>950CP</t>
  </si>
  <si>
    <t>604-052-009</t>
  </si>
  <si>
    <t>000-100-055</t>
  </si>
  <si>
    <t>000-015-340</t>
  </si>
  <si>
    <t>000-064-021</t>
  </si>
  <si>
    <t>000-015-316</t>
  </si>
  <si>
    <t>000-033-104</t>
  </si>
  <si>
    <t>FP137</t>
  </si>
  <si>
    <t>000-159-089</t>
  </si>
  <si>
    <t>000-091-007</t>
  </si>
  <si>
    <t>000-041-680</t>
  </si>
  <si>
    <t>000-107-257</t>
  </si>
  <si>
    <t>604-052-013</t>
  </si>
  <si>
    <t>FP610</t>
  </si>
  <si>
    <t>FP248</t>
  </si>
  <si>
    <t>000-111-152</t>
  </si>
  <si>
    <t>960D</t>
  </si>
  <si>
    <t>408E</t>
  </si>
  <si>
    <t>FP636</t>
  </si>
  <si>
    <t>FP138A</t>
  </si>
  <si>
    <t>000-015-310</t>
  </si>
  <si>
    <t>604-053-003</t>
  </si>
  <si>
    <t>190-041-220</t>
  </si>
  <si>
    <t>190-041-011</t>
  </si>
  <si>
    <t>000-078-376</t>
  </si>
  <si>
    <t>190-100-011</t>
  </si>
  <si>
    <t>190-100-014</t>
  </si>
  <si>
    <t>190-100-012</t>
  </si>
  <si>
    <t>190-100-015</t>
  </si>
  <si>
    <t>190-100-013</t>
  </si>
  <si>
    <t>100-100-001</t>
  </si>
  <si>
    <t>100-100-004</t>
  </si>
  <si>
    <t>700-041-008</t>
  </si>
  <si>
    <t>100-100-002</t>
  </si>
  <si>
    <t>100-100-003</t>
  </si>
  <si>
    <t>100-100-005</t>
  </si>
  <si>
    <t>700-041-009</t>
  </si>
  <si>
    <t>100-100-221</t>
  </si>
  <si>
    <t>100-100-224</t>
  </si>
  <si>
    <t>100-100-222</t>
  </si>
  <si>
    <t>100-100-223</t>
  </si>
  <si>
    <t>100-100-225</t>
  </si>
  <si>
    <t>610-003-577</t>
  </si>
  <si>
    <t>100' Solution/Blue Vac Hose Kit</t>
  </si>
  <si>
    <t>Qty per Unit</t>
  </si>
  <si>
    <t>000-079-137</t>
  </si>
  <si>
    <t>This product can not be shipped by air</t>
  </si>
  <si>
    <t>000-002-038</t>
  </si>
  <si>
    <t>Complete Kit</t>
  </si>
  <si>
    <t xml:space="preserve">HydraMaster/USP </t>
  </si>
  <si>
    <t>2014 Master Price List</t>
  </si>
  <si>
    <t>Price book</t>
  </si>
  <si>
    <t>Item #</t>
  </si>
  <si>
    <t>2014 New List Price</t>
  </si>
  <si>
    <t>2014 New Dealer Price</t>
  </si>
  <si>
    <t>SS5000001</t>
  </si>
  <si>
    <t>5</t>
  </si>
  <si>
    <t xml:space="preserve">BOLT HEX 1/4-20 X 3/4 FULL    </t>
  </si>
  <si>
    <t>7</t>
  </si>
  <si>
    <t xml:space="preserve">NUT NYLON LOCK 5/16 JAM       </t>
  </si>
  <si>
    <t>8</t>
  </si>
  <si>
    <t xml:space="preserve">NUT NYLOCK 1/4 -20 ZINC PLA   </t>
  </si>
  <si>
    <t>9</t>
  </si>
  <si>
    <t xml:space="preserve">NUT WING 1/4-20 ZP            </t>
  </si>
  <si>
    <t>12</t>
  </si>
  <si>
    <t xml:space="preserve">WASHER LOCK EXTERNAL TOOTH    </t>
  </si>
  <si>
    <t>14</t>
  </si>
  <si>
    <t xml:space="preserve">WASHER FLAT 3/16 ZINC PLAT    </t>
  </si>
  <si>
    <t>15</t>
  </si>
  <si>
    <t xml:space="preserve">WASHER FLAT 5/16 ZP           </t>
  </si>
  <si>
    <t>16</t>
  </si>
  <si>
    <t xml:space="preserve">NUT NYLON LOCK 6/32 Z.P.      </t>
  </si>
  <si>
    <t>17</t>
  </si>
  <si>
    <t xml:space="preserve">NUT NYLON LOCK 10/32 STAINL   </t>
  </si>
  <si>
    <t>18</t>
  </si>
  <si>
    <t xml:space="preserve">NUT NYLON LOCK 4-40 STAINLESS </t>
  </si>
  <si>
    <t>20</t>
  </si>
  <si>
    <t xml:space="preserve">SCREW 4-40 X 1-1/8 MS S/      </t>
  </si>
  <si>
    <t>21</t>
  </si>
  <si>
    <t xml:space="preserve">SCREW 10-32 X 5/8 SOCKET      </t>
  </si>
  <si>
    <t>22</t>
  </si>
  <si>
    <t xml:space="preserve">SCREW 10-32 X 5/8 MS FLAT     </t>
  </si>
  <si>
    <t>24</t>
  </si>
  <si>
    <t xml:space="preserve">WASHER FLAT THIN 10 STAIN     </t>
  </si>
  <si>
    <t>26</t>
  </si>
  <si>
    <t xml:space="preserve">WASHER BACKUP FOR 3/16 RIVE   </t>
  </si>
  <si>
    <t>28</t>
  </si>
  <si>
    <t xml:space="preserve">SCREW 4 X 3/8 PANHEAD PHILL   </t>
  </si>
  <si>
    <t>31</t>
  </si>
  <si>
    <t xml:space="preserve">WASHER BRASS HALF HARD 1 X    </t>
  </si>
  <si>
    <t>33</t>
  </si>
  <si>
    <t xml:space="preserve">SCREW 10-32 X 3/8 SLOTTED     </t>
  </si>
  <si>
    <t>34</t>
  </si>
  <si>
    <t xml:space="preserve">WASHER SPLIT LOCK 5/16        </t>
  </si>
  <si>
    <t>35</t>
  </si>
  <si>
    <t xml:space="preserve">TIE 4 BLACK WEATHER RESIS     </t>
  </si>
  <si>
    <t>36</t>
  </si>
  <si>
    <t xml:space="preserve">SPRAY TIP BASE TOOL BRASS     </t>
  </si>
  <si>
    <t>38</t>
  </si>
  <si>
    <t xml:space="preserve">SPRAY TIP UPH SCRUBBER MACHIN </t>
  </si>
  <si>
    <t>40</t>
  </si>
  <si>
    <t xml:space="preserve">SPRAY TIP SPRAY WAND BRASS    </t>
  </si>
  <si>
    <t>43</t>
  </si>
  <si>
    <t>SWAGE FITTING 1/4 HOSE X 1/4 F</t>
  </si>
  <si>
    <t>45</t>
  </si>
  <si>
    <t xml:space="preserve">QUICK DISCONNECT PLUG MALE    </t>
  </si>
  <si>
    <t>46</t>
  </si>
  <si>
    <t>QUICK DISCONNECT SOCKET 1/4 NP</t>
  </si>
  <si>
    <t>47</t>
  </si>
  <si>
    <t xml:space="preserve">SWITCH DPDT 3 POSITION CENT   </t>
  </si>
  <si>
    <t>55</t>
  </si>
  <si>
    <t xml:space="preserve">SWITCH SPST TOGGLE STYLE 12   </t>
  </si>
  <si>
    <t>56</t>
  </si>
  <si>
    <t xml:space="preserve">LIGHT RED 120 VOLTS W/ 311    </t>
  </si>
  <si>
    <t>57</t>
  </si>
  <si>
    <t xml:space="preserve">LIGHT BLUE 120 VOLTS NEON     </t>
  </si>
  <si>
    <t>58</t>
  </si>
  <si>
    <t xml:space="preserve">LIGHT GREEN 120 VOLTS NEON    </t>
  </si>
  <si>
    <t>61</t>
  </si>
  <si>
    <t>ELECT BUTT CONN 10-12 GA INSUL</t>
  </si>
  <si>
    <t>67</t>
  </si>
  <si>
    <t xml:space="preserve">ELECTRICAL CONNT. SLIDE 10-12 </t>
  </si>
  <si>
    <t>70</t>
  </si>
  <si>
    <t xml:space="preserve">RIVET 1/8 DIA. STEEL 1/4 TO 3 </t>
  </si>
  <si>
    <t>72</t>
  </si>
  <si>
    <t xml:space="preserve">RIVET 3/16 ALUMINUM 1/8X 3/   </t>
  </si>
  <si>
    <t>78</t>
  </si>
  <si>
    <t xml:space="preserve">LIGHT GREEN SMALL 110V STEA   </t>
  </si>
  <si>
    <t>79</t>
  </si>
  <si>
    <t xml:space="preserve">TIE 8 BLACK WEATHER RESI      </t>
  </si>
  <si>
    <t>80</t>
  </si>
  <si>
    <t xml:space="preserve">FILTER 50 MESH S/S FOR FILT   </t>
  </si>
  <si>
    <t>81</t>
  </si>
  <si>
    <t xml:space="preserve">THERMAL CUT-OUT RED 262 DEG.  </t>
  </si>
  <si>
    <t>82</t>
  </si>
  <si>
    <t xml:space="preserve">THERMAL COUPLE B 22 WIRE A    </t>
  </si>
  <si>
    <t>86</t>
  </si>
  <si>
    <t xml:space="preserve">GROMMET 1 ID FOR A HOLE 1     </t>
  </si>
  <si>
    <t>88</t>
  </si>
  <si>
    <t xml:space="preserve">BUSHING HEX STEEL 1/2 OD X    </t>
  </si>
  <si>
    <t>89</t>
  </si>
  <si>
    <t xml:space="preserve">PIPE 1/8 X 3 LONG BRASS       </t>
  </si>
  <si>
    <t>90</t>
  </si>
  <si>
    <t xml:space="preserve">ELBOW 90 BRASS1/8 FM .X 1/    </t>
  </si>
  <si>
    <t>97</t>
  </si>
  <si>
    <t xml:space="preserve">BUSHING PIPE 1/4 MALE PIPE X  </t>
  </si>
  <si>
    <t>98</t>
  </si>
  <si>
    <t xml:space="preserve">COUPLING 3/8 TUBE X 1/8 PIPE  </t>
  </si>
  <si>
    <t>100</t>
  </si>
  <si>
    <t xml:space="preserve">ELBOW 90 1/4 TUBE X 1/8 pt    </t>
  </si>
  <si>
    <t>101</t>
  </si>
  <si>
    <t xml:space="preserve">COUPLING 1/4 T X 1/8 PIPE BR  </t>
  </si>
  <si>
    <t>102</t>
  </si>
  <si>
    <t xml:space="preserve">COUPLING 5/16 T X 1/4 P BRASS </t>
  </si>
  <si>
    <t>104</t>
  </si>
  <si>
    <t xml:space="preserve">ELBOW BRASS 90 ANGLE 5/16     </t>
  </si>
  <si>
    <t>106</t>
  </si>
  <si>
    <t xml:space="preserve">COMPRESSION 5/16 NUT &amp; SLEEVE </t>
  </si>
  <si>
    <t>107</t>
  </si>
  <si>
    <t xml:space="preserve">COMPRESSION 1/4 NUT &amp; SLEEVE  </t>
  </si>
  <si>
    <t>109</t>
  </si>
  <si>
    <t xml:space="preserve">QUAD RING BUNA 70 DURO        </t>
  </si>
  <si>
    <t>114</t>
  </si>
  <si>
    <t xml:space="preserve">MAGNET 1/4X 1/4X 1            </t>
  </si>
  <si>
    <t>121</t>
  </si>
  <si>
    <t xml:space="preserve">POTENTIOMETER 500 ohm- +/- 10 </t>
  </si>
  <si>
    <t>122</t>
  </si>
  <si>
    <t xml:space="preserve">KNOB PHENOLIC BLACK 1/8 DIA   </t>
  </si>
  <si>
    <t>123</t>
  </si>
  <si>
    <t xml:space="preserve">REED SWITCH 5/16-24 X 1-1/    </t>
  </si>
  <si>
    <t>124</t>
  </si>
  <si>
    <t xml:space="preserve">WASHER RUBBER BUNAN 90 S      </t>
  </si>
  <si>
    <t>125</t>
  </si>
  <si>
    <t xml:space="preserve">O-RING VITON 3/32 I.D 1/16 W  </t>
  </si>
  <si>
    <t>126</t>
  </si>
  <si>
    <t>BALL STAINLESS STEEL 5/16 DIA.</t>
  </si>
  <si>
    <t>127</t>
  </si>
  <si>
    <t xml:space="preserve">SEAT VITON FOR BT VALVE MUS   </t>
  </si>
  <si>
    <t>128</t>
  </si>
  <si>
    <t xml:space="preserve">CAP FOR BT VALVE              </t>
  </si>
  <si>
    <t>129</t>
  </si>
  <si>
    <t xml:space="preserve">BUSHING ZINC 4-40 X 1/2       </t>
  </si>
  <si>
    <t>130</t>
  </si>
  <si>
    <t xml:space="preserve">INSERT BRASS 4-40 X 3/16      </t>
  </si>
  <si>
    <t>132</t>
  </si>
  <si>
    <t xml:space="preserve">BUSHING BRASS 3/16OD X .062   </t>
  </si>
  <si>
    <t>133</t>
  </si>
  <si>
    <t xml:space="preserve">THERMISTOR BULB PROBE WITH S  </t>
  </si>
  <si>
    <t>134</t>
  </si>
  <si>
    <t xml:space="preserve">POTENTIOMETER 20Kohm SPECTR   </t>
  </si>
  <si>
    <t>135</t>
  </si>
  <si>
    <t xml:space="preserve">BOLT HEX 1/4-20 X 3-1/2       </t>
  </si>
  <si>
    <t>136</t>
  </si>
  <si>
    <t xml:space="preserve">NUT 1/4-20 FINISH ZINC PLATE  </t>
  </si>
  <si>
    <t>137</t>
  </si>
  <si>
    <t xml:space="preserve">WASHER 1/4 LOCK SPLIT ZINC    </t>
  </si>
  <si>
    <t>138</t>
  </si>
  <si>
    <t xml:space="preserve">BOLT HEX 1/4-20 X 11/4 ZIN    </t>
  </si>
  <si>
    <t>139</t>
  </si>
  <si>
    <t xml:space="preserve">BRACE CORNER 1 WITH 1/4 HO    </t>
  </si>
  <si>
    <t>141</t>
  </si>
  <si>
    <t xml:space="preserve">COUPLING 1/4 PIPE BRASS THIN  </t>
  </si>
  <si>
    <t>143</t>
  </si>
  <si>
    <t xml:space="preserve">VALVE PIN STAINLESS STEEL F   </t>
  </si>
  <si>
    <t>145</t>
  </si>
  <si>
    <t xml:space="preserve">INSERT .531 X 1/4O.D. X 10/32 </t>
  </si>
  <si>
    <t>152</t>
  </si>
  <si>
    <t xml:space="preserve">TEE BRANCH MALE 1/2 BRASS     </t>
  </si>
  <si>
    <t>153</t>
  </si>
  <si>
    <t>LEVER BRACE FOR DRAPERY &amp; SCRU</t>
  </si>
  <si>
    <t>154</t>
  </si>
  <si>
    <t xml:space="preserve">SCREW 4 X 1/4 LONG PANHEAD    </t>
  </si>
  <si>
    <t>155</t>
  </si>
  <si>
    <t>SPRING STAINLESS STEEL FOR VAL</t>
  </si>
  <si>
    <t>156</t>
  </si>
  <si>
    <t xml:space="preserve">HOSE CLAMP 1-9/16- 2 1/2      </t>
  </si>
  <si>
    <t>159</t>
  </si>
  <si>
    <t xml:space="preserve">SPRAY TIP CURRENT 10 FLOOR W  </t>
  </si>
  <si>
    <t>163</t>
  </si>
  <si>
    <t xml:space="preserve">O-RING 2-1/4 ID X 2-5/8       </t>
  </si>
  <si>
    <t>164</t>
  </si>
  <si>
    <t>HOSE BARB WITH MALE 1/4 PIPE X</t>
  </si>
  <si>
    <t>165</t>
  </si>
  <si>
    <t>HOSE BARB 1/4 PIPE X 1/2 HOSE.</t>
  </si>
  <si>
    <t>168</t>
  </si>
  <si>
    <t xml:space="preserve">TEE BRASS 1/4 PIPE            </t>
  </si>
  <si>
    <t>172</t>
  </si>
  <si>
    <t xml:space="preserve">WASHER FOR A 10/32 SCREW STA  </t>
  </si>
  <si>
    <t>175</t>
  </si>
  <si>
    <t xml:space="preserve">NUT NYLON LOCK 3/8-16 STAINL  </t>
  </si>
  <si>
    <t>176</t>
  </si>
  <si>
    <t xml:space="preserve">WASHER FENDER S/S 3/8 X 11/   </t>
  </si>
  <si>
    <t>177</t>
  </si>
  <si>
    <t xml:space="preserve">VALVE BRASS FOR CSW-10 &amp; OLD  </t>
  </si>
  <si>
    <t>179</t>
  </si>
  <si>
    <t xml:space="preserve">BOLT 5/16 X 4 FULLY THREADED  </t>
  </si>
  <si>
    <t>180</t>
  </si>
  <si>
    <t xml:space="preserve">AXLE BRACKET FOR STEAM CLEANE </t>
  </si>
  <si>
    <t>182</t>
  </si>
  <si>
    <t xml:space="preserve">BUSHING 3/8 X 1/4 PIPE BRASS  </t>
  </si>
  <si>
    <t>184</t>
  </si>
  <si>
    <t xml:space="preserve">CORD RETAINER WITH FLEX PROT  </t>
  </si>
  <si>
    <t>185</t>
  </si>
  <si>
    <t xml:space="preserve">NUT DIE CAST ALUM 1-1/2 N     </t>
  </si>
  <si>
    <t>186</t>
  </si>
  <si>
    <t xml:space="preserve">LEVER BRACE FOR NEW PLASTIC C </t>
  </si>
  <si>
    <t>189</t>
  </si>
  <si>
    <t xml:space="preserve">WASHER RUBBER 3/8 ID X 1-1    </t>
  </si>
  <si>
    <t>192</t>
  </si>
  <si>
    <t>REBUILD KIT FOR THE V300-B W/V</t>
  </si>
  <si>
    <t>193</t>
  </si>
  <si>
    <t xml:space="preserve">SCREW 1/4-20 X 3/4 FLATHE     </t>
  </si>
  <si>
    <t>194</t>
  </si>
  <si>
    <t xml:space="preserve">RING 5/8 NICKEL PLATE SPLI    </t>
  </si>
  <si>
    <t>196</t>
  </si>
  <si>
    <t xml:space="preserve">CLAMP FOR WIRE HARNESS FOR    </t>
  </si>
  <si>
    <t>197</t>
  </si>
  <si>
    <t xml:space="preserve">SCREW 10-32 X 1-1/4 PAN H     </t>
  </si>
  <si>
    <t>202</t>
  </si>
  <si>
    <t xml:space="preserve">SCREW 10-32 x 1-1/8 FLATHEAD  </t>
  </si>
  <si>
    <t>203</t>
  </si>
  <si>
    <t xml:space="preserve">WASHER NYLON WHITE 3/8 ID     </t>
  </si>
  <si>
    <t>204</t>
  </si>
  <si>
    <t xml:space="preserve">SCREW 12-24 X 1-1/4 PHILL     </t>
  </si>
  <si>
    <t>208</t>
  </si>
  <si>
    <t xml:space="preserve">HOSE BARB 1/8 PIPE X 3/8 HOSE </t>
  </si>
  <si>
    <t>209</t>
  </si>
  <si>
    <t>POTENTIOMETER 10K FOR OUR HHP-</t>
  </si>
  <si>
    <t>211</t>
  </si>
  <si>
    <t xml:space="preserve">PLUG BRASS PIPE 1/4 PIPE H    </t>
  </si>
  <si>
    <t>216</t>
  </si>
  <si>
    <t xml:space="preserve">ELBOW 1/4 STREET 90 DEG. BR   </t>
  </si>
  <si>
    <t>217</t>
  </si>
  <si>
    <t xml:space="preserve">REDUCER 3/8 PIPE FEMALE TO 1  </t>
  </si>
  <si>
    <t>218</t>
  </si>
  <si>
    <t xml:space="preserve">WASHER RUBBER 1/4 ID X 3/4    </t>
  </si>
  <si>
    <t>219</t>
  </si>
  <si>
    <t xml:space="preserve">QUICK CONNECT BRASS 1/4 FPT   </t>
  </si>
  <si>
    <t>220</t>
  </si>
  <si>
    <t>221</t>
  </si>
  <si>
    <t xml:space="preserve">QUICK CONNECT PLUG BRASS 1/   </t>
  </si>
  <si>
    <t>223</t>
  </si>
  <si>
    <t xml:space="preserve">QUICK DISCONNECT PLUG BRASS   </t>
  </si>
  <si>
    <t>224</t>
  </si>
  <si>
    <t xml:space="preserve">HOSE HYDRAULIC 1/4 1/8 MPT    </t>
  </si>
  <si>
    <t>227</t>
  </si>
  <si>
    <t xml:space="preserve">LIGHT GREEN 250V SMALL NEON   </t>
  </si>
  <si>
    <t>228</t>
  </si>
  <si>
    <t xml:space="preserve">LIGHT SMALL RED 240V          </t>
  </si>
  <si>
    <t>230</t>
  </si>
  <si>
    <t xml:space="preserve">RETAINER POWER CORD WATER T   </t>
  </si>
  <si>
    <t>231</t>
  </si>
  <si>
    <t xml:space="preserve">HOSE CLAMP 3/4 I.D. FOR HHP   </t>
  </si>
  <si>
    <t>233</t>
  </si>
  <si>
    <t xml:space="preserve">WASHER NYLON BLACK 1/4 ID     </t>
  </si>
  <si>
    <t>234</t>
  </si>
  <si>
    <t xml:space="preserve">REDUCER BUSHING 1 PIPE X 3/   </t>
  </si>
  <si>
    <t>235</t>
  </si>
  <si>
    <t xml:space="preserve">ELBOW BRASS 3/8 PIPE 90 STRE  </t>
  </si>
  <si>
    <t>236</t>
  </si>
  <si>
    <t xml:space="preserve">ADAPTER 3/8 PIPE FEMALE X 3/8 </t>
  </si>
  <si>
    <t>237</t>
  </si>
  <si>
    <t xml:space="preserve">CAP FOR HOSE FITTING WITH CH  </t>
  </si>
  <si>
    <t>239</t>
  </si>
  <si>
    <t xml:space="preserve">ADAPTER BRASS 3/4 HOSE MALE   </t>
  </si>
  <si>
    <t>242</t>
  </si>
  <si>
    <t xml:space="preserve">BRUSH CARBON SINGLE FOR D     </t>
  </si>
  <si>
    <t>245</t>
  </si>
  <si>
    <t xml:space="preserve">SCREW S.M.S. 6 x 1/2 FLATH    </t>
  </si>
  <si>
    <t>246</t>
  </si>
  <si>
    <t xml:space="preserve">WASHER NYLON BLACK 1/8 X 1/4  </t>
  </si>
  <si>
    <t>247</t>
  </si>
  <si>
    <t xml:space="preserve">ELECTRICAL PLUG 15 AMP 125 V. </t>
  </si>
  <si>
    <t>249</t>
  </si>
  <si>
    <t xml:space="preserve">KNOB WITH BLUE TOP FOR 1/4 S  </t>
  </si>
  <si>
    <t>250</t>
  </si>
  <si>
    <t xml:space="preserve">REBUILD KIT PUMP PISTON &amp; S   </t>
  </si>
  <si>
    <t>260</t>
  </si>
  <si>
    <t xml:space="preserve">NUT ACORN 3/8 NICKLE PLT.     </t>
  </si>
  <si>
    <t>265</t>
  </si>
  <si>
    <t>WASHER BUNA 11/32 X .0625 THIC</t>
  </si>
  <si>
    <t>270</t>
  </si>
  <si>
    <t xml:space="preserve">BOLT 1/4 -20 X 5 FULL THRE    </t>
  </si>
  <si>
    <t>277</t>
  </si>
  <si>
    <t>ELECTRICAL CONN. PIGGY BACK FE</t>
  </si>
  <si>
    <t>281</t>
  </si>
  <si>
    <t xml:space="preserve">REBUILD KIT A PUMP 0-200 P    </t>
  </si>
  <si>
    <t>282</t>
  </si>
  <si>
    <t xml:space="preserve">SPRAY GUN DYE MACH REBUILD K  </t>
  </si>
  <si>
    <t>290</t>
  </si>
  <si>
    <t xml:space="preserve">WASHER EPDM 7/32 X 1/8        </t>
  </si>
  <si>
    <t>293</t>
  </si>
  <si>
    <t xml:space="preserve">HOSE BARB NYLON STRAIGHT 3/   </t>
  </si>
  <si>
    <t>299</t>
  </si>
  <si>
    <t xml:space="preserve">FILTER IN-LINE BRASS 1/4 M    </t>
  </si>
  <si>
    <t>302</t>
  </si>
  <si>
    <t xml:space="preserve">SCREW 4-40 X 1/2 S/S PANHEAD  </t>
  </si>
  <si>
    <t>305</t>
  </si>
  <si>
    <t xml:space="preserve">SCREW 2-56 X 1.25 S/S PANHE   </t>
  </si>
  <si>
    <t>306</t>
  </si>
  <si>
    <t xml:space="preserve">NUT NYLOCK 2-56 S/S           </t>
  </si>
  <si>
    <t>311</t>
  </si>
  <si>
    <t xml:space="preserve">BUSHING PLASTIC 1/2 X 3/8     </t>
  </si>
  <si>
    <t>312</t>
  </si>
  <si>
    <t xml:space="preserve">RESISTER 470 OHM 5 1/4 W      </t>
  </si>
  <si>
    <t>313</t>
  </si>
  <si>
    <t xml:space="preserve">HOSE S/S BRAIDED TEFLON 1/4   </t>
  </si>
  <si>
    <t>317</t>
  </si>
  <si>
    <t xml:space="preserve">CLAMP HOSE 3 PLASTIC          </t>
  </si>
  <si>
    <t>323</t>
  </si>
  <si>
    <t xml:space="preserve">SCREW 8/32 X 2 1/2S/S FLAT    </t>
  </si>
  <si>
    <t>324</t>
  </si>
  <si>
    <t xml:space="preserve">NUT KEPS 8-32 S/S             </t>
  </si>
  <si>
    <t>325</t>
  </si>
  <si>
    <t xml:space="preserve">NUT NYLON LOCK 8-32 STAINLES  </t>
  </si>
  <si>
    <t>326</t>
  </si>
  <si>
    <t xml:space="preserve">BOLT 3/8 X 1/2 HEX S/S FULL   </t>
  </si>
  <si>
    <t>327</t>
  </si>
  <si>
    <t xml:space="preserve">STUD 3/8 X 1-1/4 S/S          </t>
  </si>
  <si>
    <t>328</t>
  </si>
  <si>
    <t xml:space="preserve">SCREW 4-40 X 5/8 M.S. S/S PA  </t>
  </si>
  <si>
    <t>334</t>
  </si>
  <si>
    <t xml:space="preserve">ELECT RING CONN 12/10 GA 3/8  </t>
  </si>
  <si>
    <t>350</t>
  </si>
  <si>
    <t xml:space="preserve">WASHER 3/8 USS FLAT ZINC PLA  </t>
  </si>
  <si>
    <t>358</t>
  </si>
  <si>
    <t xml:space="preserve">NUT 6-32 ZP                   </t>
  </si>
  <si>
    <t>362</t>
  </si>
  <si>
    <t xml:space="preserve">ELECTRICAL PLUG FOR ENGLAND &amp; </t>
  </si>
  <si>
    <t>364</t>
  </si>
  <si>
    <t xml:space="preserve">BOLT 10-32 X 1/2 PH PHL S/S M </t>
  </si>
  <si>
    <t>372</t>
  </si>
  <si>
    <t xml:space="preserve">ELBOW BRASS STREET 45 1/2     </t>
  </si>
  <si>
    <t>374</t>
  </si>
  <si>
    <t xml:space="preserve">QUICK DISCONNECT PLUG 1/8 K   </t>
  </si>
  <si>
    <t>375</t>
  </si>
  <si>
    <t xml:space="preserve">NUT ACORN 10-24 NICKLE PLATED </t>
  </si>
  <si>
    <t>377</t>
  </si>
  <si>
    <t xml:space="preserve">QUICK DISCONNECT - 1/8 FPT    </t>
  </si>
  <si>
    <t>378</t>
  </si>
  <si>
    <t xml:space="preserve">HOSE BARB 3/4-1/2MPT BRASS    </t>
  </si>
  <si>
    <t>379</t>
  </si>
  <si>
    <t xml:space="preserve">COUPLING BRASS 1/2 FNPT X 3/  </t>
  </si>
  <si>
    <t>380</t>
  </si>
  <si>
    <t xml:space="preserve">HOSE CLAMP 3/4 5012           </t>
  </si>
  <si>
    <t>382</t>
  </si>
  <si>
    <t xml:space="preserve">SCREW 10-32 X 7/8 SOCKET BU   </t>
  </si>
  <si>
    <t>383</t>
  </si>
  <si>
    <t xml:space="preserve">NIPPLE 1/8 PIPE THREAD BRASS  </t>
  </si>
  <si>
    <t>384</t>
  </si>
  <si>
    <t xml:space="preserve">HOSE BARB BRASS 1/8 MPT X 1/  </t>
  </si>
  <si>
    <t>385</t>
  </si>
  <si>
    <t>HOSE CLAMP 1/4 X 5/8 X 7/16 WI</t>
  </si>
  <si>
    <t>386</t>
  </si>
  <si>
    <t xml:space="preserve">SCREW 10-32 X 4 LONG FLAT H   </t>
  </si>
  <si>
    <t>388</t>
  </si>
  <si>
    <t xml:space="preserve">SCREW 8-32 X 7/8 FLATHEAD PHI </t>
  </si>
  <si>
    <t>389</t>
  </si>
  <si>
    <t xml:space="preserve">PLUG 3/4 SQUARE HEAVY DUTY    </t>
  </si>
  <si>
    <t>397</t>
  </si>
  <si>
    <t xml:space="preserve">SPLASHGUARD FOR 48 50 1       </t>
  </si>
  <si>
    <t>399</t>
  </si>
  <si>
    <t xml:space="preserve">THERMOSTAT SNAP ACTION        </t>
  </si>
  <si>
    <t>403</t>
  </si>
  <si>
    <t xml:space="preserve">PUMP 240V DISASSEMBLED CENTRI </t>
  </si>
  <si>
    <t>404</t>
  </si>
  <si>
    <t xml:space="preserve">PUMP 120V DISASSEMBLED CENTRI </t>
  </si>
  <si>
    <t>405</t>
  </si>
  <si>
    <t xml:space="preserve">PUMP HEAD PB111 ANODIZED ALU  </t>
  </si>
  <si>
    <t>408</t>
  </si>
  <si>
    <t xml:space="preserve">VACUUM MOTOR 120 VOLTS 2-STA  </t>
  </si>
  <si>
    <t>410</t>
  </si>
  <si>
    <t xml:space="preserve">GUARD FOR 3 FAN BLACK SEE     </t>
  </si>
  <si>
    <t>411</t>
  </si>
  <si>
    <t xml:space="preserve">FAN-COOLING 3-1/8 SQUARE 24   </t>
  </si>
  <si>
    <t>412</t>
  </si>
  <si>
    <t xml:space="preserve">FAN COOLING 120 VOLTS 3-1/8   </t>
  </si>
  <si>
    <t>416</t>
  </si>
  <si>
    <t xml:space="preserve">TUBING TEFLON 3/16 ID X .03   </t>
  </si>
  <si>
    <t>417</t>
  </si>
  <si>
    <t xml:space="preserve">BOX STYROFOAM FOR PB111 BOTT  </t>
  </si>
  <si>
    <t>418</t>
  </si>
  <si>
    <t xml:space="preserve">CASTER FOR ULTIMATE CHROME    </t>
  </si>
  <si>
    <t>419</t>
  </si>
  <si>
    <t xml:space="preserve">GASKET 1 SIDE ADHESIVE 5-1/2  </t>
  </si>
  <si>
    <t>420</t>
  </si>
  <si>
    <t xml:space="preserve">HANDLE FOR RECOVERY BUCKET 3  </t>
  </si>
  <si>
    <t>421</t>
  </si>
  <si>
    <t xml:space="preserve">ROD FOR FLOAT PBIII AND XLT   </t>
  </si>
  <si>
    <t>424</t>
  </si>
  <si>
    <t xml:space="preserve">HANDLE BLACK ALUMINUM POWDERC </t>
  </si>
  <si>
    <t>425</t>
  </si>
  <si>
    <t xml:space="preserve">GASKET 40 SHORE - SANTOPRENE  </t>
  </si>
  <si>
    <t>426</t>
  </si>
  <si>
    <t xml:space="preserve">COVER PUMP                    </t>
  </si>
  <si>
    <t>427</t>
  </si>
  <si>
    <t xml:space="preserve">TANK STAINLESS STEEL FOR ULT  </t>
  </si>
  <si>
    <t>428</t>
  </si>
  <si>
    <t xml:space="preserve">CASTER PLATE LABOR ONLY PLA   </t>
  </si>
  <si>
    <t>429</t>
  </si>
  <si>
    <t xml:space="preserve">PLATE HEAT SINK               </t>
  </si>
  <si>
    <t>430</t>
  </si>
  <si>
    <t xml:space="preserve">HOSE 2 ID 50 LENGHT RB        </t>
  </si>
  <si>
    <t>431</t>
  </si>
  <si>
    <t xml:space="preserve">VACUUM CHAMBER B              </t>
  </si>
  <si>
    <t>432</t>
  </si>
  <si>
    <t xml:space="preserve">BUCKET LIFT-OUT RECOVERY      </t>
  </si>
  <si>
    <t>434</t>
  </si>
  <si>
    <t>HEATER CARTRIDGE 120 VOLT 1100</t>
  </si>
  <si>
    <t>438</t>
  </si>
  <si>
    <t>CORK RUBBER BLACK WITH 8 MM HO</t>
  </si>
  <si>
    <t>439</t>
  </si>
  <si>
    <t xml:space="preserve">GASKET RUBBER BUNAN CUSTOM R  </t>
  </si>
  <si>
    <t>440</t>
  </si>
  <si>
    <t xml:space="preserve">FLANGE EXHAUST BLACK POLYPR   </t>
  </si>
  <si>
    <t>442</t>
  </si>
  <si>
    <t xml:space="preserve">HOSE VACUUM 1-1/4 X 10 P      </t>
  </si>
  <si>
    <t>447</t>
  </si>
  <si>
    <t xml:space="preserve">CIRCUIT BOARD 120 V SOLVENT   </t>
  </si>
  <si>
    <t>448</t>
  </si>
  <si>
    <t xml:space="preserve">CIRCUIT BOARD SOLVENT SENSE   </t>
  </si>
  <si>
    <t>451</t>
  </si>
  <si>
    <t xml:space="preserve">FILTER VACUUM 4 DIA .PB11     </t>
  </si>
  <si>
    <t>452</t>
  </si>
  <si>
    <t xml:space="preserve">TAPE HIGH-TEMP ELECTRICAL 13  </t>
  </si>
  <si>
    <t>455</t>
  </si>
  <si>
    <t xml:space="preserve">MOUNT HEAT EXCHANGER          </t>
  </si>
  <si>
    <t>460</t>
  </si>
  <si>
    <t xml:space="preserve">TUBING BLACK 3/4 ID X 1       </t>
  </si>
  <si>
    <t>462</t>
  </si>
  <si>
    <t xml:space="preserve">HOSE CUFF GREY or BLACK PV    </t>
  </si>
  <si>
    <t>474</t>
  </si>
  <si>
    <t xml:space="preserve">WIRE RED 18 GAUGE             </t>
  </si>
  <si>
    <t>490</t>
  </si>
  <si>
    <t xml:space="preserve">BOX FOR PB3 200 TEST DW 30 3/ </t>
  </si>
  <si>
    <t>503</t>
  </si>
  <si>
    <t xml:space="preserve">VALVE THUMB GUN WITH UNASSEM  </t>
  </si>
  <si>
    <t>506</t>
  </si>
  <si>
    <t xml:space="preserve">BODY MOLDING 1/4 X 100 FT R   </t>
  </si>
  <si>
    <t>507</t>
  </si>
  <si>
    <t xml:space="preserve">SHELL VACUUM MOTOR 1-3/4 D    </t>
  </si>
  <si>
    <t>520</t>
  </si>
  <si>
    <t xml:space="preserve">HANDLE STAINLESS STEEL TURBO  </t>
  </si>
  <si>
    <t>522</t>
  </si>
  <si>
    <t xml:space="preserve">VAC HOSE STEEL COIL 1-1/2 I.  </t>
  </si>
  <si>
    <t>523</t>
  </si>
  <si>
    <t xml:space="preserve">BOOT RING HARD HFT-40 TURBO   </t>
  </si>
  <si>
    <t>524</t>
  </si>
  <si>
    <t xml:space="preserve">BRUSH RING TURBO HARD SURFACE </t>
  </si>
  <si>
    <t>525</t>
  </si>
  <si>
    <t xml:space="preserve">OUTER SHELL TURBO HARD SURFAC </t>
  </si>
  <si>
    <t>526</t>
  </si>
  <si>
    <t xml:space="preserve">INNER SHELL TURBO HARD SURFAC </t>
  </si>
  <si>
    <t>527</t>
  </si>
  <si>
    <t xml:space="preserve">BOLT SET 2 EA. STAINLESS BOLT </t>
  </si>
  <si>
    <t>528</t>
  </si>
  <si>
    <t xml:space="preserve">VACUUM COMPENSATOR ASSY 1EA.  </t>
  </si>
  <si>
    <t>529</t>
  </si>
  <si>
    <t xml:space="preserve">SOLUTION HOSE BRAIDED S/S TU  </t>
  </si>
  <si>
    <t>530</t>
  </si>
  <si>
    <t xml:space="preserve">CERAMIC SEAL SWIVEL SIDE PORT </t>
  </si>
  <si>
    <t>531</t>
  </si>
  <si>
    <t xml:space="preserve">SPRAY BAR ASSY WITH ELBOWS T  </t>
  </si>
  <si>
    <t>532</t>
  </si>
  <si>
    <t xml:space="preserve">SPRAY TIP S/S SIZE 0502 HF    </t>
  </si>
  <si>
    <t>533</t>
  </si>
  <si>
    <t xml:space="preserve">ADAPTER SWIVEL 90 DEGREE HF   </t>
  </si>
  <si>
    <t>534</t>
  </si>
  <si>
    <t xml:space="preserve">VALVE GUN TURBO HARD SURFACE  </t>
  </si>
  <si>
    <t>538</t>
  </si>
  <si>
    <t xml:space="preserve">ADAPTER FILTER TURBO HARD SUR </t>
  </si>
  <si>
    <t>539</t>
  </si>
  <si>
    <t xml:space="preserve">FILTER SCREEN TURBO HARD SURF </t>
  </si>
  <si>
    <t>540</t>
  </si>
  <si>
    <t xml:space="preserve">FILTER BODY TURBO HARD SURFAC </t>
  </si>
  <si>
    <t>542</t>
  </si>
  <si>
    <t xml:space="preserve">SEAL RE-BUILD KIT FOR 530 SWI </t>
  </si>
  <si>
    <t>543</t>
  </si>
  <si>
    <t xml:space="preserve">BOLT SET GUN MOUNTING 3 S/S   </t>
  </si>
  <si>
    <t>544</t>
  </si>
  <si>
    <t xml:space="preserve">DECK SECURING 3 SS BOLTS TUR  </t>
  </si>
  <si>
    <t>545</t>
  </si>
  <si>
    <t xml:space="preserve">VACUUM SLIDE TURBO HARD SURFA </t>
  </si>
  <si>
    <t>546</t>
  </si>
  <si>
    <t xml:space="preserve">HANDLE HOUSING SET R&amp;L BLACK  </t>
  </si>
  <si>
    <t>549</t>
  </si>
  <si>
    <t xml:space="preserve">VALVE TRIGGER HFT-150 HAND TO </t>
  </si>
  <si>
    <t>550</t>
  </si>
  <si>
    <t xml:space="preserve">VALVE HFT-150 HAND TOOL       </t>
  </si>
  <si>
    <t>553</t>
  </si>
  <si>
    <t xml:space="preserve">BRUSH INSERT HFT-150 HAND TOO </t>
  </si>
  <si>
    <t>554</t>
  </si>
  <si>
    <t xml:space="preserve">SCREW MACHINE HFT-150 COBRA   </t>
  </si>
  <si>
    <t>558</t>
  </si>
  <si>
    <t xml:space="preserve">SWIVEL BRASS CHROME PLATED    </t>
  </si>
  <si>
    <t>559</t>
  </si>
  <si>
    <t xml:space="preserve">MINI SPRAY BAR WITH ELBOW     </t>
  </si>
  <si>
    <t>560</t>
  </si>
  <si>
    <t xml:space="preserve">BRUSH RINGS REPLACEMENT FOR   </t>
  </si>
  <si>
    <t>561</t>
  </si>
  <si>
    <t xml:space="preserve">SWIVEL ASSY FOR HFT-43        </t>
  </si>
  <si>
    <t>562</t>
  </si>
  <si>
    <t xml:space="preserve">VALVE FOR HFT-43              </t>
  </si>
  <si>
    <t>568</t>
  </si>
  <si>
    <t>LOCKING COLLAR &amp; RETAINING RIN</t>
  </si>
  <si>
    <t>575</t>
  </si>
  <si>
    <t xml:space="preserve">VALVE GUN CLASSIC FOR HFT-45  </t>
  </si>
  <si>
    <t>576</t>
  </si>
  <si>
    <t xml:space="preserve">WAND S/S CLASSIC WITH HANDLE  </t>
  </si>
  <si>
    <t>577</t>
  </si>
  <si>
    <t xml:space="preserve">PRESSURE LINE 50.5 S/S BRAID  </t>
  </si>
  <si>
    <t>717</t>
  </si>
  <si>
    <t xml:space="preserve">HOSE CUFF GREY 2 HOSE X 1 1/2 </t>
  </si>
  <si>
    <t>719</t>
  </si>
  <si>
    <t xml:space="preserve">SLEEVE 1.625 4-3/8 IL CUT 3-7 </t>
  </si>
  <si>
    <t>720</t>
  </si>
  <si>
    <t xml:space="preserve">HOSE VACUUM 1-1/4 X 50 PRO-FL </t>
  </si>
  <si>
    <t>721</t>
  </si>
  <si>
    <t xml:space="preserve">BRACKET VALVE HANGER FOR 10 F </t>
  </si>
  <si>
    <t>722</t>
  </si>
  <si>
    <t xml:space="preserve">CARPET FLOOR WAND 10 S/S WITH </t>
  </si>
  <si>
    <t>729</t>
  </si>
  <si>
    <t xml:space="preserve">HANDLE WAND Ø1.5              </t>
  </si>
  <si>
    <t>801</t>
  </si>
  <si>
    <t xml:space="preserve">HINGE PIN ROD S/S 1/4 X       </t>
  </si>
  <si>
    <t>803</t>
  </si>
  <si>
    <t xml:space="preserve">SCREW 1/4-20 X 1 ALLEN HEAD S </t>
  </si>
  <si>
    <t>804</t>
  </si>
  <si>
    <t xml:space="preserve">ADAPTER BRASS. 1/4 F X 1/8    </t>
  </si>
  <si>
    <t>809</t>
  </si>
  <si>
    <t xml:space="preserve">SCREW SERRATED FLANGE3/8-16 X </t>
  </si>
  <si>
    <t>900</t>
  </si>
  <si>
    <t xml:space="preserve">ELBOW PVC 1-1/2 90deg SLIP X  </t>
  </si>
  <si>
    <t>903</t>
  </si>
  <si>
    <t>DRAIN GATE VALVE BLACK 1-1/2 M</t>
  </si>
  <si>
    <t>904</t>
  </si>
  <si>
    <t xml:space="preserve">DRAIN SPOUT 2 X 45 DEGREE     </t>
  </si>
  <si>
    <t>905</t>
  </si>
  <si>
    <t xml:space="preserve">CASTER SWIVEL 4 GRAY NON MA   </t>
  </si>
  <si>
    <t>907</t>
  </si>
  <si>
    <t xml:space="preserve">HOSE BARB FITTING BLACK ABS   </t>
  </si>
  <si>
    <t>912</t>
  </si>
  <si>
    <t xml:space="preserve">SHRINK TUBING 1/2 RED POLYOLI </t>
  </si>
  <si>
    <t>916</t>
  </si>
  <si>
    <t xml:space="preserve">CIRCUIT BOARD VACUUM SHUT OFF </t>
  </si>
  <si>
    <t>917</t>
  </si>
  <si>
    <t xml:space="preserve">HINGE CUT TO 8 AND PUNCHED S/ </t>
  </si>
  <si>
    <t>918</t>
  </si>
  <si>
    <t>HEAT SINK PLATE FOR STEAM CLEA</t>
  </si>
  <si>
    <t>920</t>
  </si>
  <si>
    <t xml:space="preserve">SWITCH PLATE HHP-300 240V     </t>
  </si>
  <si>
    <t>921</t>
  </si>
  <si>
    <t xml:space="preserve">ELBOW PVC 90 1-1/2 SLIP X     </t>
  </si>
  <si>
    <t>923</t>
  </si>
  <si>
    <t>CIRCUIT BOARD DUAL CORD SENSOR</t>
  </si>
  <si>
    <t>925</t>
  </si>
  <si>
    <t xml:space="preserve">HOSE 3/8 ID 0.688 OD RED      </t>
  </si>
  <si>
    <t>926</t>
  </si>
  <si>
    <t xml:space="preserve">MANIFOLD VACUUM               </t>
  </si>
  <si>
    <t>928</t>
  </si>
  <si>
    <t xml:space="preserve">LOUVER 3 GREY PLASTIC         </t>
  </si>
  <si>
    <t>929</t>
  </si>
  <si>
    <t xml:space="preserve">FILTER S/S WITH RIGID PVC CAP </t>
  </si>
  <si>
    <t>931</t>
  </si>
  <si>
    <t>CIRCUIT BOARD MOUNTING TRACK -</t>
  </si>
  <si>
    <t>935</t>
  </si>
  <si>
    <t xml:space="preserve">PVC PIPE 11/2 SCH 40          </t>
  </si>
  <si>
    <t>937</t>
  </si>
  <si>
    <t xml:space="preserve">REDUCER BUSHING PVC 3/4 X     </t>
  </si>
  <si>
    <t>938</t>
  </si>
  <si>
    <t xml:space="preserve">BRACKET POWER PRIME VALVE     </t>
  </si>
  <si>
    <t>941</t>
  </si>
  <si>
    <t xml:space="preserve">MOTOR SPEED CONTROL           </t>
  </si>
  <si>
    <t>942</t>
  </si>
  <si>
    <t>LABEL HHP-300 WHITE on BLACK 2</t>
  </si>
  <si>
    <t>944</t>
  </si>
  <si>
    <t xml:space="preserve">HOSE PULSATION DAMPENING 28 O </t>
  </si>
  <si>
    <t>946</t>
  </si>
  <si>
    <t xml:space="preserve">HOSE 1/2 ID 2 BRAID 200 PSI   </t>
  </si>
  <si>
    <t>954</t>
  </si>
  <si>
    <t xml:space="preserve">MOTOR SPEED CONTROL 240V A    </t>
  </si>
  <si>
    <t>957</t>
  </si>
  <si>
    <t xml:space="preserve">PUMP/DUMP PUMP 115V SELF PRI  </t>
  </si>
  <si>
    <t>958</t>
  </si>
  <si>
    <t xml:space="preserve">FLOAT SWITCH FOR DUMP PUMP    </t>
  </si>
  <si>
    <t>960</t>
  </si>
  <si>
    <t xml:space="preserve">PUMP &amp; MOTOR 200 PSI 120V.    </t>
  </si>
  <si>
    <t>966</t>
  </si>
  <si>
    <t>LABEL HHP-310 WHITE/BLACK 21X2</t>
  </si>
  <si>
    <t>971</t>
  </si>
  <si>
    <t xml:space="preserve">BAG MESH 24X36 WHITE W/DRAWC  </t>
  </si>
  <si>
    <t>973</t>
  </si>
  <si>
    <t xml:space="preserve">ADAPTER PVC 1 1/4 X MIPT S    </t>
  </si>
  <si>
    <t>974</t>
  </si>
  <si>
    <t xml:space="preserve">SWITCH PLATE FOR COBRA-DLX    </t>
  </si>
  <si>
    <t>975</t>
  </si>
  <si>
    <t>LABEL COBRA-DLX WHITE ON CLEAR</t>
  </si>
  <si>
    <t>978</t>
  </si>
  <si>
    <t xml:space="preserve">SWITCHPLATE FOR HHP-150       </t>
  </si>
  <si>
    <t>980</t>
  </si>
  <si>
    <t xml:space="preserve">GASKET VACUUM SEAL 2.9 X 6    </t>
  </si>
  <si>
    <t>981</t>
  </si>
  <si>
    <t xml:space="preserve">GASKET TANK 11-1/2 X 8-3/1    </t>
  </si>
  <si>
    <t>982</t>
  </si>
  <si>
    <t xml:space="preserve">HOSE ASSEMBLY 41 OVERALL LENG </t>
  </si>
  <si>
    <t>983</t>
  </si>
  <si>
    <t xml:space="preserve">LID and RING 4 LID CLEAR      </t>
  </si>
  <si>
    <t>984</t>
  </si>
  <si>
    <t xml:space="preserve">POWER CORD 18/3 SJTW 25 B     </t>
  </si>
  <si>
    <t>986</t>
  </si>
  <si>
    <t xml:space="preserve">PLATE BOTTOM COVER SPOTTER    </t>
  </si>
  <si>
    <t>989</t>
  </si>
  <si>
    <t xml:space="preserve">PUMP 55 PSI 120V FOR SPOTTER  </t>
  </si>
  <si>
    <t>990</t>
  </si>
  <si>
    <t xml:space="preserve">BRACKET L FOR SPOTTER PUMP    </t>
  </si>
  <si>
    <t>992</t>
  </si>
  <si>
    <t xml:space="preserve">HANDLE BRACKET SET RIGHT      </t>
  </si>
  <si>
    <t>993</t>
  </si>
  <si>
    <t xml:space="preserve">HANDLE BRACKET SET LEFT       </t>
  </si>
  <si>
    <t>994</t>
  </si>
  <si>
    <t xml:space="preserve">PLATE MOUNTING VACUUM-SPOTTER </t>
  </si>
  <si>
    <t>995</t>
  </si>
  <si>
    <t xml:space="preserve">HOSE ASSY 410 1/4 X 10 W/     </t>
  </si>
  <si>
    <t>996</t>
  </si>
  <si>
    <t xml:space="preserve">HOSE BRAIDED 1/4 ID CLEAR     </t>
  </si>
  <si>
    <t>999</t>
  </si>
  <si>
    <t xml:space="preserve">FILTER 40 MESH S/S 1/4 NPT    </t>
  </si>
  <si>
    <t>1000</t>
  </si>
  <si>
    <t>HOSE BARB 90 DEG NYLON 1/8 MPT</t>
  </si>
  <si>
    <t>1001</t>
  </si>
  <si>
    <t xml:space="preserve">FILTER POLYPRO 3 DIA. X 1/8   </t>
  </si>
  <si>
    <t>1002</t>
  </si>
  <si>
    <t xml:space="preserve">SWITCHPLATE AIR SCRUBBER 4 X  </t>
  </si>
  <si>
    <t>1003</t>
  </si>
  <si>
    <t>ELECTRIAL INLET/PANEL MOUNT 12</t>
  </si>
  <si>
    <t>1004</t>
  </si>
  <si>
    <t xml:space="preserve">SENSOR PRESSURE/DUAL          </t>
  </si>
  <si>
    <t>1005</t>
  </si>
  <si>
    <t xml:space="preserve">SWITCH ROCKER ON-OFF-ON PATR  </t>
  </si>
  <si>
    <t>1006</t>
  </si>
  <si>
    <t xml:space="preserve">MOTOR 1-3/4 HP 2 SPEED 115V   </t>
  </si>
  <si>
    <t>1008</t>
  </si>
  <si>
    <t xml:space="preserve">MOUNT LEG FAN RH              </t>
  </si>
  <si>
    <t>1009</t>
  </si>
  <si>
    <t xml:space="preserve">SCREW SEMS 1/4-20 X 5/8       </t>
  </si>
  <si>
    <t>1010</t>
  </si>
  <si>
    <t xml:space="preserve">FOOT PAD FAN                  </t>
  </si>
  <si>
    <t>1013</t>
  </si>
  <si>
    <t xml:space="preserve">CAPACITOR 30 MFD/370 VAC      </t>
  </si>
  <si>
    <t>1015</t>
  </si>
  <si>
    <t xml:space="preserve">FILTER 24 X 24 X 1 RING PAN   </t>
  </si>
  <si>
    <t>1016</t>
  </si>
  <si>
    <t xml:space="preserve">FILTER PERFECT PLEAT 24 X 24  </t>
  </si>
  <si>
    <t>1017</t>
  </si>
  <si>
    <t xml:space="preserve">WIRE FORM GUARD 18            </t>
  </si>
  <si>
    <t>1019</t>
  </si>
  <si>
    <t xml:space="preserve">WIRE FORM GUARD 12            </t>
  </si>
  <si>
    <t>1027</t>
  </si>
  <si>
    <t>HOSE BARB NYLON MALE ADAPTER 3</t>
  </si>
  <si>
    <t>1032</t>
  </si>
  <si>
    <t xml:space="preserve">BOLT 5/16-24X 2 HEX HEAD FULL </t>
  </si>
  <si>
    <t>1033</t>
  </si>
  <si>
    <t xml:space="preserve">WASHER FLAT 1/4 ID X 1 OD ZI  </t>
  </si>
  <si>
    <t>1038</t>
  </si>
  <si>
    <t xml:space="preserve">STRAP RING 12                 </t>
  </si>
  <si>
    <t>1039</t>
  </si>
  <si>
    <t xml:space="preserve">STRAP RING 18                 </t>
  </si>
  <si>
    <t>1040</t>
  </si>
  <si>
    <t xml:space="preserve">DUCT LAY FLAT 20 DIAMETER X   </t>
  </si>
  <si>
    <t>1041</t>
  </si>
  <si>
    <t xml:space="preserve">DUCT WIRE REINFORCED 18 X 25  </t>
  </si>
  <si>
    <t>1042</t>
  </si>
  <si>
    <t xml:space="preserve">FILTER PLEATED CARBON 24 X 2  </t>
  </si>
  <si>
    <t>1043</t>
  </si>
  <si>
    <t xml:space="preserve">BRACKET HEPA FILTER RETAINING </t>
  </si>
  <si>
    <t>1049</t>
  </si>
  <si>
    <t xml:space="preserve">INJECTOR CHEMICAL BRASS 4500  </t>
  </si>
  <si>
    <t>1050</t>
  </si>
  <si>
    <t xml:space="preserve">FILTER WATER IN-LINE          </t>
  </si>
  <si>
    <t>1052</t>
  </si>
  <si>
    <t xml:space="preserve">SWITCHPLATE APC CRS POWDERCOA </t>
  </si>
  <si>
    <t>1054</t>
  </si>
  <si>
    <t xml:space="preserve">REEL CORE 6 X 9               </t>
  </si>
  <si>
    <t>1055</t>
  </si>
  <si>
    <t xml:space="preserve">REEL FLANGE 14                </t>
  </si>
  <si>
    <t>1056</t>
  </si>
  <si>
    <t xml:space="preserve">SCREEN VAC INLET WOVEN WIRE   </t>
  </si>
  <si>
    <t>1058</t>
  </si>
  <si>
    <t xml:space="preserve">HOSE VACUUM BLACK 1.25 X 13   </t>
  </si>
  <si>
    <t>1062</t>
  </si>
  <si>
    <t>ELECTRICAL INLET TWIST LOCK NE</t>
  </si>
  <si>
    <t>1063</t>
  </si>
  <si>
    <t xml:space="preserve">BOSS 1 1/2 SPIN WELD          </t>
  </si>
  <si>
    <t>1064</t>
  </si>
  <si>
    <t>HUBCAP FOR REELS W/CENTER HOLE</t>
  </si>
  <si>
    <t>1074</t>
  </si>
  <si>
    <t xml:space="preserve">GASKET FOR ROUND LID 2086     </t>
  </si>
  <si>
    <t>1076</t>
  </si>
  <si>
    <t xml:space="preserve">HOSE VACUUM CLEAR 1.5 X 38    </t>
  </si>
  <si>
    <t>1077</t>
  </si>
  <si>
    <t xml:space="preserve">ADAPTER PVC SXF 1 1/4 LASCO   </t>
  </si>
  <si>
    <t>1079</t>
  </si>
  <si>
    <t xml:space="preserve">CHEMICAL FEED CAP &amp; TUBE W/FF </t>
  </si>
  <si>
    <t>1083</t>
  </si>
  <si>
    <t xml:space="preserve">HOSE BARB 3/8 BARB X 1/4 MPT  </t>
  </si>
  <si>
    <t>1088</t>
  </si>
  <si>
    <t xml:space="preserve">STRIPS 1/2 W X 1-1/2 L X 3    </t>
  </si>
  <si>
    <t>1097</t>
  </si>
  <si>
    <t xml:space="preserve">BOLT 1/4-20 X 1/2 HEX S/S     </t>
  </si>
  <si>
    <t>1103</t>
  </si>
  <si>
    <t xml:space="preserve">FLANGED-SWIVEL-CUP-SHORT      </t>
  </si>
  <si>
    <t>1104</t>
  </si>
  <si>
    <t xml:space="preserve">SCREW 8 X 1/2 HI-LOWPANHE     </t>
  </si>
  <si>
    <t>1110</t>
  </si>
  <si>
    <t xml:space="preserve">SPIN WELD 1-1/2 FPT RAISED D  </t>
  </si>
  <si>
    <t>1112</t>
  </si>
  <si>
    <t>1113</t>
  </si>
  <si>
    <t xml:space="preserve">HOSE BARB 90 DEGREE 1/2 HOS   </t>
  </si>
  <si>
    <t>1115</t>
  </si>
  <si>
    <t xml:space="preserve">HOSE BARB NYLON WHITE 90 DEG  </t>
  </si>
  <si>
    <t>1122</t>
  </si>
  <si>
    <t xml:space="preserve">REEL CORE 6 X 11 KC MACHIN    </t>
  </si>
  <si>
    <t>1123</t>
  </si>
  <si>
    <t xml:space="preserve">REEL FLANGE 16 KC MACHINES    </t>
  </si>
  <si>
    <t>1126</t>
  </si>
  <si>
    <t xml:space="preserve">HOSE BARB 90 DEG NYLON 1/2    </t>
  </si>
  <si>
    <t>1128</t>
  </si>
  <si>
    <t xml:space="preserve">LABEL KING COBRA 500 21 X     </t>
  </si>
  <si>
    <t>1129</t>
  </si>
  <si>
    <t xml:space="preserve">GASKET 8 OD X 7.15 ID X .19   </t>
  </si>
  <si>
    <t>1130</t>
  </si>
  <si>
    <t xml:space="preserve">STRAP VELCRO 1.0 X 11 BLA     </t>
  </si>
  <si>
    <t>1131</t>
  </si>
  <si>
    <t xml:space="preserve">ELBOW 1 1/2 MIPT X FIPTPVC    </t>
  </si>
  <si>
    <t>1134</t>
  </si>
  <si>
    <t>1135</t>
  </si>
  <si>
    <t xml:space="preserve">HOSE 3/16 X 12 1/8 MPT        </t>
  </si>
  <si>
    <t>1136</t>
  </si>
  <si>
    <t xml:space="preserve">HOSE VACUUM CLEAR 1-1/2 X     </t>
  </si>
  <si>
    <t>1137</t>
  </si>
  <si>
    <t xml:space="preserve">ADAPTOR ABS 1-1/2 CLEANOUT    </t>
  </si>
  <si>
    <t>1138</t>
  </si>
  <si>
    <t xml:space="preserve">ADAPTER ABS MALE 1-1/2 H      </t>
  </si>
  <si>
    <t>1139</t>
  </si>
  <si>
    <t xml:space="preserve">ELBOW 45 DEGREE 1-1/2 SP X    </t>
  </si>
  <si>
    <t>1140</t>
  </si>
  <si>
    <t xml:space="preserve">ELBOW 90 DEGREE ABS 1-1/2 S   </t>
  </si>
  <si>
    <t>1141</t>
  </si>
  <si>
    <t xml:space="preserve">WASHER CUSTOM STAINLESS STEEL </t>
  </si>
  <si>
    <t>1142</t>
  </si>
  <si>
    <t xml:space="preserve">WASHER EPDM RUBBER 1/8 X      </t>
  </si>
  <si>
    <t>1143</t>
  </si>
  <si>
    <t xml:space="preserve">INSULATOR FLANGED ACETAL BLA  </t>
  </si>
  <si>
    <t>1146</t>
  </si>
  <si>
    <t xml:space="preserve">NIPPLE S/S 1/4 PIPE X 6.8-    </t>
  </si>
  <si>
    <t>1147</t>
  </si>
  <si>
    <t xml:space="preserve">CAPSCREW 1/4-20 X 2           </t>
  </si>
  <si>
    <t>1148</t>
  </si>
  <si>
    <t xml:space="preserve">SCREW 8-32 X 1 PANHEAD P      </t>
  </si>
  <si>
    <t>1149</t>
  </si>
  <si>
    <t xml:space="preserve">SQUEEGEE. 1-1/2 X 14 GRE      </t>
  </si>
  <si>
    <t>1150</t>
  </si>
  <si>
    <t xml:space="preserve">CARPET TOOL SCALLOP 1-1/2     </t>
  </si>
  <si>
    <t>1151</t>
  </si>
  <si>
    <t xml:space="preserve">WAND ALUMINUM 2-PIECE 1-1/2   </t>
  </si>
  <si>
    <t>1152</t>
  </si>
  <si>
    <t xml:space="preserve">SCREW 6-32 X 1/2 PANHEAD      </t>
  </si>
  <si>
    <t>1153</t>
  </si>
  <si>
    <t xml:space="preserve">SLEEVE 6 LONG X 1-1/2 DIA     </t>
  </si>
  <si>
    <t>1154</t>
  </si>
  <si>
    <t xml:space="preserve">ADAPTER ABS 1-1/2 TRAP SL     </t>
  </si>
  <si>
    <t>1156</t>
  </si>
  <si>
    <t xml:space="preserve">SCREW 8-32 X 1-1/8 LONG P     </t>
  </si>
  <si>
    <t>1157</t>
  </si>
  <si>
    <t xml:space="preserve">WRENCH SWIVEL CUP SPECIAL TOO </t>
  </si>
  <si>
    <t>1159</t>
  </si>
  <si>
    <t xml:space="preserve">MOTOR FOR 1200 PSI PUMP AC    </t>
  </si>
  <si>
    <t>1160</t>
  </si>
  <si>
    <t xml:space="preserve">PUMP HEAD ONLY 1200 PSI FOR K </t>
  </si>
  <si>
    <t>1161</t>
  </si>
  <si>
    <t>BEARING &amp; CAM .190 FOR 1200 PS</t>
  </si>
  <si>
    <t>1162</t>
  </si>
  <si>
    <t xml:space="preserve">HOSE ASSEMBLY PULSATION DAMPE </t>
  </si>
  <si>
    <t>1163</t>
  </si>
  <si>
    <t xml:space="preserve">UNLOADER VALVE FOR 1200 PSI P </t>
  </si>
  <si>
    <t>1164</t>
  </si>
  <si>
    <t xml:space="preserve">VALVE POWER PRIME KC-1200     </t>
  </si>
  <si>
    <t>1166</t>
  </si>
  <si>
    <t xml:space="preserve">HOSE BARB ELBOW NYLON 90 DE   </t>
  </si>
  <si>
    <t>1168</t>
  </si>
  <si>
    <t xml:space="preserve">NIPPLE PVC 3/4 X 1 1/2 LEN    </t>
  </si>
  <si>
    <t>1169</t>
  </si>
  <si>
    <t>WIRE GALLON CONTAINER HOLDER 6</t>
  </si>
  <si>
    <t>1180</t>
  </si>
  <si>
    <t xml:space="preserve">MANIFOLD VACUUM/PUMP- AG20. M </t>
  </si>
  <si>
    <t>1181</t>
  </si>
  <si>
    <t xml:space="preserve">CONTROL BOARD COMPLETE W/WIRE </t>
  </si>
  <si>
    <t>1184</t>
  </si>
  <si>
    <t xml:space="preserve">ADAPTOR GARDEN HOSE BRASS S   </t>
  </si>
  <si>
    <t>1189</t>
  </si>
  <si>
    <t xml:space="preserve">HOSE BARB NYLON WHITE 1/2     </t>
  </si>
  <si>
    <t>1190</t>
  </si>
  <si>
    <t xml:space="preserve">PULLEY SECONDARY DRIVE LOOP   </t>
  </si>
  <si>
    <t>1191</t>
  </si>
  <si>
    <t xml:space="preserve">PULLEY PRIMARY DRIVE LOOP AG  </t>
  </si>
  <si>
    <t>1193</t>
  </si>
  <si>
    <t xml:space="preserve">BELT POLY V BELT J SIZE       </t>
  </si>
  <si>
    <t>1197</t>
  </si>
  <si>
    <t xml:space="preserve">SOLENOID 1/8 NPT 3/32 ORIF    </t>
  </si>
  <si>
    <t>1199</t>
  </si>
  <si>
    <t xml:space="preserve">FILTER / CHECK VALVE CHEMICAL </t>
  </si>
  <si>
    <t>1200</t>
  </si>
  <si>
    <t xml:space="preserve">CONNECTOR HOSE BRASS GARDE    </t>
  </si>
  <si>
    <t>1208</t>
  </si>
  <si>
    <t xml:space="preserve">STRAINER BAG VAC INLET FOR    </t>
  </si>
  <si>
    <t>1209</t>
  </si>
  <si>
    <t xml:space="preserve">FILTER PLATE VAC INLET DUMP   </t>
  </si>
  <si>
    <t>1212</t>
  </si>
  <si>
    <t xml:space="preserve">VACUUM SHOE COMPLETE AG-20    </t>
  </si>
  <si>
    <t>1214</t>
  </si>
  <si>
    <t xml:space="preserve">REBUILD KIT FOR 945C BYPASS   </t>
  </si>
  <si>
    <t>1229</t>
  </si>
  <si>
    <t xml:space="preserve">SEAL RUBBER FOR BULKHEAD FIT  </t>
  </si>
  <si>
    <t>1230</t>
  </si>
  <si>
    <t xml:space="preserve">QUICK DISCONNECT 3/8 MNPT X 3 </t>
  </si>
  <si>
    <t>1231</t>
  </si>
  <si>
    <t xml:space="preserve">GASKET FOAM AG-20 CLEAR INS   </t>
  </si>
  <si>
    <t>1232</t>
  </si>
  <si>
    <t xml:space="preserve">FILTER WASHER 60 X 50 SS MESH </t>
  </si>
  <si>
    <t>1247</t>
  </si>
  <si>
    <t xml:space="preserve">NIPPLE REDUCER NYLON 3/4 MPT  </t>
  </si>
  <si>
    <t>1277</t>
  </si>
  <si>
    <t xml:space="preserve">BARB 1-1/2 X FIPT ABS         </t>
  </si>
  <si>
    <t>1278</t>
  </si>
  <si>
    <t xml:space="preserve">HOSE HYDRAULIC CRIMP FITTING  </t>
  </si>
  <si>
    <t>1280</t>
  </si>
  <si>
    <t xml:space="preserve">ELBOW 90 DEG 1/4 FPT X 1/4 F  </t>
  </si>
  <si>
    <t>1284</t>
  </si>
  <si>
    <t xml:space="preserve">HOSE PULSATION DAMPENING 19 O </t>
  </si>
  <si>
    <t>1299</t>
  </si>
  <si>
    <t xml:space="preserve">PEDAL POWER PRIME VALVE       </t>
  </si>
  <si>
    <t>1302</t>
  </si>
  <si>
    <t xml:space="preserve">HOSE VAC 1.5 X 9 WIRE SU      </t>
  </si>
  <si>
    <t>1303</t>
  </si>
  <si>
    <t xml:space="preserve">SWITCH PLATE FOR KC-1200 &amp; KC </t>
  </si>
  <si>
    <t>1307</t>
  </si>
  <si>
    <t xml:space="preserve">VALVE PROPORTIONER FOR AUTOF  </t>
  </si>
  <si>
    <t>1308</t>
  </si>
  <si>
    <t xml:space="preserve">TUBING 0.75 O.D. X 0.5 I.     </t>
  </si>
  <si>
    <t>1309</t>
  </si>
  <si>
    <t xml:space="preserve">TUBING .50 O.D. X .375 I.D    </t>
  </si>
  <si>
    <t>1312</t>
  </si>
  <si>
    <t xml:space="preserve">MOUNTING PAD                  </t>
  </si>
  <si>
    <t>1323</t>
  </si>
  <si>
    <t xml:space="preserve">CLAMP CHEMICAL TUBE FITS 3/8  </t>
  </si>
  <si>
    <t>1324</t>
  </si>
  <si>
    <t xml:space="preserve">ADAPTOR BRASS 3/8 FPT X 3/4 M </t>
  </si>
  <si>
    <t>1325</t>
  </si>
  <si>
    <t xml:space="preserve">ELBOW 3/8 MALE X 3/8 MALE     </t>
  </si>
  <si>
    <t>1326</t>
  </si>
  <si>
    <t xml:space="preserve">WASHER 5/16 FLAT CUT NYLON    </t>
  </si>
  <si>
    <t>1335</t>
  </si>
  <si>
    <t xml:space="preserve">SWITCH PLATE PB3 ALL BOTH     </t>
  </si>
  <si>
    <t>1339</t>
  </si>
  <si>
    <t xml:space="preserve">FUSE BUSS ABC-12              </t>
  </si>
  <si>
    <t>1344</t>
  </si>
  <si>
    <t xml:space="preserve">SCREW 1/4-20 X 1-3/4 S/S      </t>
  </si>
  <si>
    <t>1345</t>
  </si>
  <si>
    <t xml:space="preserve">WASHER 1/4 I.D. 1 O.D. F      </t>
  </si>
  <si>
    <t>1346</t>
  </si>
  <si>
    <t xml:space="preserve">NUT 1/4-20 NYLOCK STAINLESS   </t>
  </si>
  <si>
    <t>1347</t>
  </si>
  <si>
    <t xml:space="preserve">CLAMP SNAP IN NYLON FIN CLI   </t>
  </si>
  <si>
    <t>1349</t>
  </si>
  <si>
    <t xml:space="preserve">BUSHING SPACER FOR FLOAT ARM  </t>
  </si>
  <si>
    <t>1350</t>
  </si>
  <si>
    <t xml:space="preserve">BRACKET FLOAT PIVOT BRACKET   </t>
  </si>
  <si>
    <t>1371</t>
  </si>
  <si>
    <t xml:space="preserve">SPRAY TIP SIZE 11004 V-JET    </t>
  </si>
  <si>
    <t>1374</t>
  </si>
  <si>
    <t xml:space="preserve">QUICK DISCONNECT 5/16 1/4     </t>
  </si>
  <si>
    <t>1375</t>
  </si>
  <si>
    <t xml:space="preserve">QUICK DISCONNECTMALE 1/4 ID   </t>
  </si>
  <si>
    <t>1376</t>
  </si>
  <si>
    <t xml:space="preserve">HOSE 5/16 ID PVC REINFORCED   </t>
  </si>
  <si>
    <t>1377</t>
  </si>
  <si>
    <t xml:space="preserve">HOSE HYDRAULIC 27-3/4 x 1/    </t>
  </si>
  <si>
    <t>1380</t>
  </si>
  <si>
    <t xml:space="preserve">QUICK DISCONNECT 3/8 ID TO 3  </t>
  </si>
  <si>
    <t>1390</t>
  </si>
  <si>
    <t xml:space="preserve">GASKET FOR BEZEL VAC TANK/    </t>
  </si>
  <si>
    <t>1393</t>
  </si>
  <si>
    <t xml:space="preserve">TRISERT 10-32 BRASS THREADED  </t>
  </si>
  <si>
    <t>1394</t>
  </si>
  <si>
    <t xml:space="preserve">D-RING &amp; BRACKET HOSE/POWER A </t>
  </si>
  <si>
    <t>1398</t>
  </si>
  <si>
    <t xml:space="preserve">FILTER VAC INLET AG-20 IN     </t>
  </si>
  <si>
    <t>1399</t>
  </si>
  <si>
    <t xml:space="preserve">FILTER VAC INLET CLAMP BEZEL  </t>
  </si>
  <si>
    <t>1400</t>
  </si>
  <si>
    <t xml:space="preserve">CLAMP BLACK NYLON 14          </t>
  </si>
  <si>
    <t>1401</t>
  </si>
  <si>
    <t xml:space="preserve">CLAMP BLACK NYLON 7           </t>
  </si>
  <si>
    <t>1405</t>
  </si>
  <si>
    <t xml:space="preserve">TEE 3/8 BRASS FEMALE          </t>
  </si>
  <si>
    <t>1413</t>
  </si>
  <si>
    <t xml:space="preserve">CLIP SINGLE .5 -13 THREAD SI  </t>
  </si>
  <si>
    <t>1415</t>
  </si>
  <si>
    <t xml:space="preserve">BULKHEAD UNION TRUE SEAL TUB  </t>
  </si>
  <si>
    <t>1420</t>
  </si>
  <si>
    <t xml:space="preserve">LABEL TURBO FORCE TERMINATOR  </t>
  </si>
  <si>
    <t>1422</t>
  </si>
  <si>
    <t xml:space="preserve">QUICK DISCONNECT BRASS MALE   </t>
  </si>
  <si>
    <t>1424</t>
  </si>
  <si>
    <t xml:space="preserve">HOSE 1/4 ID 1/4 MALE SWAGE    </t>
  </si>
  <si>
    <t>1428</t>
  </si>
  <si>
    <t xml:space="preserve">STRAINER BAG VAC INLET TORRE  </t>
  </si>
  <si>
    <t>1431</t>
  </si>
  <si>
    <t xml:space="preserve">NUT 1/2 NYLON                 </t>
  </si>
  <si>
    <t>1432</t>
  </si>
  <si>
    <t xml:space="preserve">SCREW 8-32 X .50 FLATHEAD PHI </t>
  </si>
  <si>
    <t>1434</t>
  </si>
  <si>
    <t xml:space="preserve">SWITCH PLATE FLOOD KING       </t>
  </si>
  <si>
    <t>1435</t>
  </si>
  <si>
    <t xml:space="preserve">SCREW 4-40 X 1/4 FLAT HD PHI  </t>
  </si>
  <si>
    <t>1436</t>
  </si>
  <si>
    <t xml:space="preserve">SCREW 4-40 X 7/8 PAN HEAD P   </t>
  </si>
  <si>
    <t>1440</t>
  </si>
  <si>
    <t xml:space="preserve">WASHER RUBBER BLACK 1/2 OD    </t>
  </si>
  <si>
    <t>1442</t>
  </si>
  <si>
    <t xml:space="preserve">BARB FITTING ELBOW 10-32 EXT  </t>
  </si>
  <si>
    <t>1444</t>
  </si>
  <si>
    <t xml:space="preserve">STUD FULL THREAD 1/4-20 X 4   </t>
  </si>
  <si>
    <t>1447</t>
  </si>
  <si>
    <t xml:space="preserve">NUT ACORN 1/4-20 S/S          </t>
  </si>
  <si>
    <t>1449</t>
  </si>
  <si>
    <t xml:space="preserve">SCREW BUTTON HEAD HEX DRIVE   </t>
  </si>
  <si>
    <t>1455</t>
  </si>
  <si>
    <t xml:space="preserve">STRAP FOR CARRYING &amp; MANAGIN  </t>
  </si>
  <si>
    <t>1457</t>
  </si>
  <si>
    <t xml:space="preserve">HOSE 1/4 OD X .160 ID CLEA    </t>
  </si>
  <si>
    <t>1459</t>
  </si>
  <si>
    <t xml:space="preserve">CLAMP CABLE NYLON 5/8 BLACK   </t>
  </si>
  <si>
    <t>1463</t>
  </si>
  <si>
    <t xml:space="preserve">ELBOW- STREET ABS 45 DEG. 2   </t>
  </si>
  <si>
    <t>1465</t>
  </si>
  <si>
    <t xml:space="preserve">BAG VAC INLET FLOOD KING 80   </t>
  </si>
  <si>
    <t>1466</t>
  </si>
  <si>
    <t xml:space="preserve">HOSE BARB 3/4 QUAD PORT 90 D  </t>
  </si>
  <si>
    <t>1467</t>
  </si>
  <si>
    <t xml:space="preserve">HOSE BARB NYLON 3/4 NPT X 3/4 </t>
  </si>
  <si>
    <t>1468</t>
  </si>
  <si>
    <t xml:space="preserve">HOSE 3/4 ID X 1.109 OD 20     </t>
  </si>
  <si>
    <t>1472</t>
  </si>
  <si>
    <t xml:space="preserve">BOLT 1/4-20 X 7/8 FULL THREA  </t>
  </si>
  <si>
    <t>1476</t>
  </si>
  <si>
    <t xml:space="preserve">STRAP W/GROMMETS 3/4 X 17 BL  </t>
  </si>
  <si>
    <t>1477</t>
  </si>
  <si>
    <t xml:space="preserve">GASKET UNDER VAC MANIFOLD FL  </t>
  </si>
  <si>
    <t>1483</t>
  </si>
  <si>
    <t xml:space="preserve">PLUG DOME 1 X .250 BLACK NYL  </t>
  </si>
  <si>
    <t>1486</t>
  </si>
  <si>
    <t xml:space="preserve">SCREW 1/4-20 X 5/8 SOCKET HE  </t>
  </si>
  <si>
    <t>1487</t>
  </si>
  <si>
    <t xml:space="preserve">PUMP 2500 PSI TORRENT 2.1 G   </t>
  </si>
  <si>
    <t>1488</t>
  </si>
  <si>
    <t xml:space="preserve">VALVE UNLOADER WITH E-Z STAR  </t>
  </si>
  <si>
    <t>1489</t>
  </si>
  <si>
    <t xml:space="preserve">VALVE THERMAL PROTECTOR 190   </t>
  </si>
  <si>
    <t>1490</t>
  </si>
  <si>
    <t xml:space="preserve">FILTER INLET 1/2 NPT X 3/4 H  </t>
  </si>
  <si>
    <t>1491</t>
  </si>
  <si>
    <t xml:space="preserve">MOTOR TORRENT PUMP DRIVE 1.5  </t>
  </si>
  <si>
    <t>1495</t>
  </si>
  <si>
    <t xml:space="preserve">AMMETER CUSTOM FACEPLATE CH   </t>
  </si>
  <si>
    <t>1497</t>
  </si>
  <si>
    <t xml:space="preserve">FITTING COMPRESSION 1/4 NPT   </t>
  </si>
  <si>
    <t>1499</t>
  </si>
  <si>
    <t xml:space="preserve">ELBOW BRASS 45 DEGREE 1/8     </t>
  </si>
  <si>
    <t>1500</t>
  </si>
  <si>
    <t xml:space="preserve">X-1500 FLUSH CASE 4/1 GAL     </t>
  </si>
  <si>
    <t>1502</t>
  </si>
  <si>
    <t xml:space="preserve">VALVE MOUNT CLAMP TWO PIECES  </t>
  </si>
  <si>
    <t>1505</t>
  </si>
  <si>
    <t xml:space="preserve">HOSE ASSEMBLY 15 X 1/4 MPT X  </t>
  </si>
  <si>
    <t>1506</t>
  </si>
  <si>
    <t xml:space="preserve">HOSE ASSEMBLY 21 X 1/4 MPT    </t>
  </si>
  <si>
    <t>1507</t>
  </si>
  <si>
    <t xml:space="preserve">HOSE ASSEMBLY 17 X 3/8 MPT    </t>
  </si>
  <si>
    <t>1511</t>
  </si>
  <si>
    <t xml:space="preserve">VALVE CHECK. BACK FLOW PREVEN </t>
  </si>
  <si>
    <t>1513</t>
  </si>
  <si>
    <t xml:space="preserve">VALVE PNEUMATIC NEEDLE        </t>
  </si>
  <si>
    <t>1514</t>
  </si>
  <si>
    <t xml:space="preserve">INJECTOR CHEMICAL SINGLE STA  </t>
  </si>
  <si>
    <t>1515</t>
  </si>
  <si>
    <t xml:space="preserve">ELBOW 3/8 NPTF X 3/8 NPTM     </t>
  </si>
  <si>
    <t>1518</t>
  </si>
  <si>
    <t xml:space="preserve">HOSE CLAMP 3/4 X 1 3/4 SS     </t>
  </si>
  <si>
    <t>1520</t>
  </si>
  <si>
    <t xml:space="preserve">HOSE BARB NYLON 1/4-18 MPT T  </t>
  </si>
  <si>
    <t>1521</t>
  </si>
  <si>
    <t xml:space="preserve">LABEL TORRENT BLACK AND WHITE </t>
  </si>
  <si>
    <t>1523</t>
  </si>
  <si>
    <t xml:space="preserve">SCREW CAP SOCKET HEAD S/S 1   </t>
  </si>
  <si>
    <t>1524</t>
  </si>
  <si>
    <t xml:space="preserve">ELBOW ABS 1-1/2 1/16 BEND S   </t>
  </si>
  <si>
    <t>1525</t>
  </si>
  <si>
    <t xml:space="preserve">PLUG-MALE-RED RUBBER          </t>
  </si>
  <si>
    <t>1526</t>
  </si>
  <si>
    <t xml:space="preserve">SCREW 8/32 X 1/2 S/S          </t>
  </si>
  <si>
    <t>1528</t>
  </si>
  <si>
    <t xml:space="preserve">ADAPTER FEMALE 1 1/2          </t>
  </si>
  <si>
    <t>1530</t>
  </si>
  <si>
    <t xml:space="preserve">HOSE ASSEMBLY T FOR 1200s     </t>
  </si>
  <si>
    <t>1533</t>
  </si>
  <si>
    <t xml:space="preserve">ADAPTOR MALE TO MALE FOR GAR  </t>
  </si>
  <si>
    <t>1534</t>
  </si>
  <si>
    <t xml:space="preserve">ELBOW 1 M X F 90 DEG STREET   </t>
  </si>
  <si>
    <t>1540</t>
  </si>
  <si>
    <t xml:space="preserve">LABEL COBRA CLARKE 19-1/4     </t>
  </si>
  <si>
    <t>1541</t>
  </si>
  <si>
    <t xml:space="preserve">HOSE BARB 90 BRASS 3/8 BA     </t>
  </si>
  <si>
    <t>1542</t>
  </si>
  <si>
    <t xml:space="preserve">LABEL KC 500 / 1200 PSI 1.66  </t>
  </si>
  <si>
    <t>1545</t>
  </si>
  <si>
    <t xml:space="preserve">SCREW SET 1/4-28 X 3/16 S/S   </t>
  </si>
  <si>
    <t>1546</t>
  </si>
  <si>
    <t xml:space="preserve">HOSE BARB 2 PER BAG 1/2 H     </t>
  </si>
  <si>
    <t>1547</t>
  </si>
  <si>
    <t xml:space="preserve">CLAMPING COLLAR 2 PIECE ALUM  </t>
  </si>
  <si>
    <t>1550</t>
  </si>
  <si>
    <t xml:space="preserve">HOSE 1/2 ID WIRE REINFORCED   </t>
  </si>
  <si>
    <t>1551</t>
  </si>
  <si>
    <t xml:space="preserve">ELBOW 90 DEG 1/4 MPT X 1/4    </t>
  </si>
  <si>
    <t>1554</t>
  </si>
  <si>
    <t xml:space="preserve">MOUNT PLATE FOR UNLOADER VALV </t>
  </si>
  <si>
    <t>1555</t>
  </si>
  <si>
    <t xml:space="preserve">CLAMP UNLOADER VALVE TO MOUN  </t>
  </si>
  <si>
    <t>1556</t>
  </si>
  <si>
    <t xml:space="preserve">JET PLATE AND SCREWS FOR REPA </t>
  </si>
  <si>
    <t>1557</t>
  </si>
  <si>
    <t xml:space="preserve">FILTER SCREEN HOLDING TANK 3  </t>
  </si>
  <si>
    <t>1567</t>
  </si>
  <si>
    <t xml:space="preserve">STUD FULL THREAD 1/4-20 X 5   </t>
  </si>
  <si>
    <t>1571</t>
  </si>
  <si>
    <t xml:space="preserve">BUSHING 1 X 1/2 MXF PVC S     </t>
  </si>
  <si>
    <t>1579</t>
  </si>
  <si>
    <t xml:space="preserve">RECTIFIER BRIDGE 15 AMP 1000  </t>
  </si>
  <si>
    <t>1582</t>
  </si>
  <si>
    <t xml:space="preserve">MOTOR DC 120V500 PSI TEFC     </t>
  </si>
  <si>
    <t>1583</t>
  </si>
  <si>
    <t xml:space="preserve">LABEL KC-1200/500 PRO 21 X    </t>
  </si>
  <si>
    <t>1585</t>
  </si>
  <si>
    <t xml:space="preserve">SPACER 8 SCREW .171 ID X .25  </t>
  </si>
  <si>
    <t>1586</t>
  </si>
  <si>
    <t xml:space="preserve">STRAP-HOSE-VELCRO-8.5 X 1.5   </t>
  </si>
  <si>
    <t>1587</t>
  </si>
  <si>
    <t xml:space="preserve">SPRAY TIP BRASS 11001 V-JET   </t>
  </si>
  <si>
    <t>1588</t>
  </si>
  <si>
    <t xml:space="preserve">BOLT 10-32 X 1/4 HEX HEAD S   </t>
  </si>
  <si>
    <t>1589</t>
  </si>
  <si>
    <t xml:space="preserve">SCREEN MESH 3 INCH DIAMETER   </t>
  </si>
  <si>
    <t>1590</t>
  </si>
  <si>
    <t xml:space="preserve">RUBBER HANDLE FOR SOLUS       </t>
  </si>
  <si>
    <t>1591</t>
  </si>
  <si>
    <t xml:space="preserve">SCREW SET 10-24 S/S 3/8 LO    </t>
  </si>
  <si>
    <t>1592</t>
  </si>
  <si>
    <t xml:space="preserve">GUN AND NOZZLE                </t>
  </si>
  <si>
    <t>1593</t>
  </si>
  <si>
    <t xml:space="preserve">WASHER 5/16 FLAT 18-8 S/S     </t>
  </si>
  <si>
    <t>1594</t>
  </si>
  <si>
    <t xml:space="preserve">LOCK NUT 5/16 - NYLON 18-8    </t>
  </si>
  <si>
    <t>1603</t>
  </si>
  <si>
    <t xml:space="preserve">STRAP/BUCKLE CORD WRAP W/SPUR </t>
  </si>
  <si>
    <t>1611</t>
  </si>
  <si>
    <t xml:space="preserve">HANDLE BLACK METAL 54 FIRM G  </t>
  </si>
  <si>
    <t>1612</t>
  </si>
  <si>
    <t xml:space="preserve">HANDLE 12 HAND SQUEEGEE PLAST </t>
  </si>
  <si>
    <t>1614</t>
  </si>
  <si>
    <t>BRUSH DUAL SURFACE POLYPROPYLE</t>
  </si>
  <si>
    <t>1616</t>
  </si>
  <si>
    <t xml:space="preserve">MICROFIBER MOP PAD 18         </t>
  </si>
  <si>
    <t>1619</t>
  </si>
  <si>
    <t xml:space="preserve">FAN BLADE 16.5 DIA 3 BLADE 2  </t>
  </si>
  <si>
    <t>1644</t>
  </si>
  <si>
    <t xml:space="preserve">SWITCH ROCKER DPST ON/OFF 20  </t>
  </si>
  <si>
    <t>1648</t>
  </si>
  <si>
    <t xml:space="preserve">CAP GARDEN HOSE 3/4 FGHT N    </t>
  </si>
  <si>
    <t>1650</t>
  </si>
  <si>
    <t xml:space="preserve">SWITCH ON-OFF ILLUM CLEAR     </t>
  </si>
  <si>
    <t>2001</t>
  </si>
  <si>
    <t xml:space="preserve">DECAL-COBRA                   </t>
  </si>
  <si>
    <t>2002</t>
  </si>
  <si>
    <t xml:space="preserve">CASTER SWIVEL 3 GRAY 1-1/4 T  </t>
  </si>
  <si>
    <t>2003</t>
  </si>
  <si>
    <t xml:space="preserve">WHEEL GRAY ON BLACK 8X 2 STA  </t>
  </si>
  <si>
    <t>2005</t>
  </si>
  <si>
    <t xml:space="preserve">SWITCH PLATE COBRA-H 120 &amp; 2  </t>
  </si>
  <si>
    <t>2006</t>
  </si>
  <si>
    <t>SWITCH PLATE FLOOD/COBRA 3 HOL</t>
  </si>
  <si>
    <t>2007</t>
  </si>
  <si>
    <t xml:space="preserve">PUMP 100 PSI SHURFLO 120V E   </t>
  </si>
  <si>
    <t>2008</t>
  </si>
  <si>
    <t xml:space="preserve">DOME TINTED POLYCARBONATE 3   </t>
  </si>
  <si>
    <t>2009</t>
  </si>
  <si>
    <t xml:space="preserve">GASKET FOR DOME BUNA N 40 SH  </t>
  </si>
  <si>
    <t>2012</t>
  </si>
  <si>
    <t xml:space="preserve">HOSE ASSEMBLY 1/8MNPT X 1/4   </t>
  </si>
  <si>
    <t>2013</t>
  </si>
  <si>
    <t>GASKET 1 SIDE ADHESIVE 5-1/2 O</t>
  </si>
  <si>
    <t>2014</t>
  </si>
  <si>
    <t xml:space="preserve">FAN 4 100CFM 120 VOLT EQUIP   </t>
  </si>
  <si>
    <t>2015</t>
  </si>
  <si>
    <t xml:space="preserve">FAN GUARD FOR THE 4 FAN       </t>
  </si>
  <si>
    <t>2016</t>
  </si>
  <si>
    <t xml:space="preserve">PRESSURE LINE 1/4 X 15 PVC B  </t>
  </si>
  <si>
    <t>2017</t>
  </si>
  <si>
    <t xml:space="preserve">PUMP 100 PSI SHURFLO 240V     </t>
  </si>
  <si>
    <t>2018</t>
  </si>
  <si>
    <t xml:space="preserve">FAN 4 100CFM 230 VOLT EQUIP   </t>
  </si>
  <si>
    <t>2019</t>
  </si>
  <si>
    <t xml:space="preserve">POWERCORD EUROPEAN COLOR CODE </t>
  </si>
  <si>
    <t>2024</t>
  </si>
  <si>
    <t xml:space="preserve">GAUGE2 LIQUID FILLED BRONZE   </t>
  </si>
  <si>
    <t>2025</t>
  </si>
  <si>
    <t xml:space="preserve">HEAT SINK PLATE AUTO VAC SHU  </t>
  </si>
  <si>
    <t>2026</t>
  </si>
  <si>
    <t>FLOAT LEVEL SWITCH WHITE CUSTO</t>
  </si>
  <si>
    <t>2050</t>
  </si>
  <si>
    <t xml:space="preserve">GASKET PORON 1/4 THICK X 1/2  </t>
  </si>
  <si>
    <t>2054</t>
  </si>
  <si>
    <t xml:space="preserve">PUMP 60 PSI SHURFLO E         </t>
  </si>
  <si>
    <t>2056</t>
  </si>
  <si>
    <t xml:space="preserve">SWITCH PLATE                  </t>
  </si>
  <si>
    <t>2058</t>
  </si>
  <si>
    <t xml:space="preserve">LID HOLDING TANKBLACK ABS V   </t>
  </si>
  <si>
    <t>2060</t>
  </si>
  <si>
    <t>MOTOR A/C 1/3 HP FOR 300 PSI P</t>
  </si>
  <si>
    <t>2062</t>
  </si>
  <si>
    <t>SOLENOID 2-WAY NORMALLY CLOSED</t>
  </si>
  <si>
    <t>2063</t>
  </si>
  <si>
    <t xml:space="preserve">SOLENOID 240v. 2-WAY NORMALLY </t>
  </si>
  <si>
    <t>2064</t>
  </si>
  <si>
    <t>MOTOR A/C 230v. 1/3 HP FOR 300</t>
  </si>
  <si>
    <t>2067</t>
  </si>
  <si>
    <t xml:space="preserve">PUMP DUMP DIAPHRAGM 120 VOL   </t>
  </si>
  <si>
    <t>2068</t>
  </si>
  <si>
    <t xml:space="preserve">FLOAT SWITCH 90 DEG. FLOOD PU </t>
  </si>
  <si>
    <t>2069</t>
  </si>
  <si>
    <t xml:space="preserve">FILTER INLET 60 MESH 3/4 F    </t>
  </si>
  <si>
    <t>2070</t>
  </si>
  <si>
    <t xml:space="preserve">LID and RING 8 LID BLACK PO   </t>
  </si>
  <si>
    <t>2073</t>
  </si>
  <si>
    <t xml:space="preserve">ELBOW 2 PVC 90 STREET         </t>
  </si>
  <si>
    <t>2074</t>
  </si>
  <si>
    <t xml:space="preserve">FILTER INLET STRAINER 3/4     </t>
  </si>
  <si>
    <t>2075</t>
  </si>
  <si>
    <t xml:space="preserve">ADAPTER PVC 2 MIPT X SLIP     </t>
  </si>
  <si>
    <t>2077</t>
  </si>
  <si>
    <t xml:space="preserve">HOSE BARB FITTING PLASTIC 2   </t>
  </si>
  <si>
    <t>2079</t>
  </si>
  <si>
    <t xml:space="preserve">HOSE 3/4 ID X 1.031 OD CLEAR  </t>
  </si>
  <si>
    <t>2081</t>
  </si>
  <si>
    <t xml:space="preserve">CHECK VALVE IN-LINE FLOOD     </t>
  </si>
  <si>
    <t>2083</t>
  </si>
  <si>
    <t xml:space="preserve">SWITCH PLATE FOR HHP-310-240  </t>
  </si>
  <si>
    <t>2084</t>
  </si>
  <si>
    <t xml:space="preserve">WHEEL 10 GREY PLASTIC INSERT  </t>
  </si>
  <si>
    <t>2085</t>
  </si>
  <si>
    <t xml:space="preserve">CASTER 4 X 1 GREY             </t>
  </si>
  <si>
    <t>2088</t>
  </si>
  <si>
    <t xml:space="preserve">STRAINER BAG VAC INLET FLOOD  </t>
  </si>
  <si>
    <t>2092</t>
  </si>
  <si>
    <t xml:space="preserve">WHEEL 12 X 1 BLACK ON GRAY 1  </t>
  </si>
  <si>
    <t>2093</t>
  </si>
  <si>
    <t>SWITCHPLATE SOLUS-500R EXTRACT</t>
  </si>
  <si>
    <t>2094</t>
  </si>
  <si>
    <t>THERMOSTAT PROBE 120V. TEMPERT</t>
  </si>
  <si>
    <t>2095</t>
  </si>
  <si>
    <t xml:space="preserve">SOLENOID HIGH TEMP 120V       </t>
  </si>
  <si>
    <t>2098</t>
  </si>
  <si>
    <t>MANIFOLD S/S 1/4 NPT X 1/4 TUB</t>
  </si>
  <si>
    <t>2099</t>
  </si>
  <si>
    <t xml:space="preserve">BRACKET SPRAY MANIFOLD MOUNT  </t>
  </si>
  <si>
    <t>2102</t>
  </si>
  <si>
    <t xml:space="preserve">DECAL-SOLUS 500 LEFT SIDE     </t>
  </si>
  <si>
    <t>2106</t>
  </si>
  <si>
    <t xml:space="preserve">HANDLE GRIP 1.0 OD X 0.257    </t>
  </si>
  <si>
    <t>2108</t>
  </si>
  <si>
    <t xml:space="preserve">LABEL LT-350 16 X 2-5/8 B     </t>
  </si>
  <si>
    <t>2110</t>
  </si>
  <si>
    <t xml:space="preserve">CIRCUIT BREAKER 15 AMP THER   </t>
  </si>
  <si>
    <t>2111</t>
  </si>
  <si>
    <t xml:space="preserve">TERMINAL BLOCK GROUND BAR 12  </t>
  </si>
  <si>
    <t>2112</t>
  </si>
  <si>
    <t xml:space="preserve">GASKET OVERFLOW 4.25 OD X 1   </t>
  </si>
  <si>
    <t>2116</t>
  </si>
  <si>
    <t xml:space="preserve">LABEL TMT1200 TURBO FORCE TO  </t>
  </si>
  <si>
    <t>2119</t>
  </si>
  <si>
    <t xml:space="preserve">PLUG Quick-Wire Straight-Blad </t>
  </si>
  <si>
    <t>2122</t>
  </si>
  <si>
    <t xml:space="preserve">CIRUIT BREAKER THERMAL 8 AMP  </t>
  </si>
  <si>
    <t>2123</t>
  </si>
  <si>
    <t>SWITCH ROCKER DPST W/LIGHT 120</t>
  </si>
  <si>
    <t>2145</t>
  </si>
  <si>
    <t xml:space="preserve">COUPLER NYLON NATURAL 3/8-1   </t>
  </si>
  <si>
    <t>2146</t>
  </si>
  <si>
    <t xml:space="preserve">FILTER BAG SOLUS 800 MICRON   </t>
  </si>
  <si>
    <t>2147</t>
  </si>
  <si>
    <t xml:space="preserve">BOLT HEX HD CAPSCREW S/S 5/1  </t>
  </si>
  <si>
    <t>2154</t>
  </si>
  <si>
    <t xml:space="preserve">POWER CORD 12/3 SJTW 25 Y     </t>
  </si>
  <si>
    <t>2155</t>
  </si>
  <si>
    <t xml:space="preserve">POWER CORD PIGTAIL 12/3 SJTW  </t>
  </si>
  <si>
    <t>2158</t>
  </si>
  <si>
    <t xml:space="preserve">MOTOR 115V 60HZ SEALED BALL   </t>
  </si>
  <si>
    <t>2161</t>
  </si>
  <si>
    <t xml:space="preserve">HEATER WRAP 1/2 FOAM FLAM     </t>
  </si>
  <si>
    <t>2162</t>
  </si>
  <si>
    <t xml:space="preserve">DECAL-ADVANTAGE SERIES        </t>
  </si>
  <si>
    <t>2163</t>
  </si>
  <si>
    <t xml:space="preserve">PUMP &amp; MOTOR 1200 PSI FOR ADV </t>
  </si>
  <si>
    <t>2164</t>
  </si>
  <si>
    <t xml:space="preserve">GAUGE PRESSURE 600 PSI 2-1/   </t>
  </si>
  <si>
    <t>2165</t>
  </si>
  <si>
    <t xml:space="preserve">GAUGE PRESSURE 1000 PSI 2-    </t>
  </si>
  <si>
    <t>2166</t>
  </si>
  <si>
    <t xml:space="preserve">GAUGE PRESSURE 2000 PSI 2-1   </t>
  </si>
  <si>
    <t>2167</t>
  </si>
  <si>
    <t xml:space="preserve">SWITCHPLATE 3-HOLE 9.5 X 4    </t>
  </si>
  <si>
    <t>2170</t>
  </si>
  <si>
    <t xml:space="preserve">LOCKNUT 1 NPT BLACK NYLON     </t>
  </si>
  <si>
    <t>2175</t>
  </si>
  <si>
    <t xml:space="preserve">LID MPE SOLUTION TANK VACUUM  </t>
  </si>
  <si>
    <t>2176</t>
  </si>
  <si>
    <t xml:space="preserve">ELBOW 1/2 ID HOSE ZINC PLAT   </t>
  </si>
  <si>
    <t>2177</t>
  </si>
  <si>
    <t xml:space="preserve">GROMMET RUBBER LG NITRILE R   </t>
  </si>
  <si>
    <t>2180</t>
  </si>
  <si>
    <t xml:space="preserve">ELBOW 90 BRASS NICKEL PLATED  </t>
  </si>
  <si>
    <t>2183</t>
  </si>
  <si>
    <t xml:space="preserve">HOSE ASSY SS TEFLON 06-FEMAL  </t>
  </si>
  <si>
    <t>2189</t>
  </si>
  <si>
    <t xml:space="preserve">VACUUM MOTOR 3-STAGE 5.7      </t>
  </si>
  <si>
    <t>2190</t>
  </si>
  <si>
    <t xml:space="preserve">CONNECTOR MALE BRASS FLARE    </t>
  </si>
  <si>
    <t>2194</t>
  </si>
  <si>
    <t xml:space="preserve">LABEL SERVPRO 873 8.0 X 2.    </t>
  </si>
  <si>
    <t>2300</t>
  </si>
  <si>
    <t xml:space="preserve">HOSE ASSY HOSE SOLUTION 21    </t>
  </si>
  <si>
    <t>2301</t>
  </si>
  <si>
    <t xml:space="preserve">HOSE ASSY HOSE 1/4 X 21 -4    </t>
  </si>
  <si>
    <t>2302</t>
  </si>
  <si>
    <t xml:space="preserve">HOSE ASSY HOSE 1/4 X 24 -4    </t>
  </si>
  <si>
    <t>2305</t>
  </si>
  <si>
    <t xml:space="preserve">SWITCH MOMENTARY SPDT K-21.4  </t>
  </si>
  <si>
    <t>2306</t>
  </si>
  <si>
    <t xml:space="preserve">SWITCH ROCKER DPST ON-OFF-O   </t>
  </si>
  <si>
    <t>2307</t>
  </si>
  <si>
    <t xml:space="preserve">SWITCH ROCKER SPST ON-OFF     </t>
  </si>
  <si>
    <t>2309</t>
  </si>
  <si>
    <t xml:space="preserve">PPWR CORD 15IN 3-12GA BLK     </t>
  </si>
  <si>
    <t>2310</t>
  </si>
  <si>
    <t xml:space="preserve">COUPLER D-07.01 1/4 NPT X -4  </t>
  </si>
  <si>
    <t>2311</t>
  </si>
  <si>
    <t xml:space="preserve">TEE D-48.5 STREET 1/4 NPT B   </t>
  </si>
  <si>
    <t>2312</t>
  </si>
  <si>
    <t xml:space="preserve">ELBOW D-20.03 90 3/8 NPT X    </t>
  </si>
  <si>
    <t>2313</t>
  </si>
  <si>
    <t xml:space="preserve">VALVE HIGH TEMP120V NORMALL   </t>
  </si>
  <si>
    <t>2314</t>
  </si>
  <si>
    <t xml:space="preserve">KNOB HEIGHT ADJUSTMENT 0.375  </t>
  </si>
  <si>
    <t>2316</t>
  </si>
  <si>
    <t xml:space="preserve">LABEL SET EXPRESS RED 186C    </t>
  </si>
  <si>
    <t>2322</t>
  </si>
  <si>
    <t xml:space="preserve">SCREW 8-32 X 2 PHX ZINC PANH  </t>
  </si>
  <si>
    <t>2324</t>
  </si>
  <si>
    <t xml:space="preserve">BOLT 1/4-20 3 HEX CP          </t>
  </si>
  <si>
    <t>2325</t>
  </si>
  <si>
    <t xml:space="preserve">WASHER 1/4 INT STAR           </t>
  </si>
  <si>
    <t>2336</t>
  </si>
  <si>
    <t xml:space="preserve">BOLT 1/4-20 X 3-3/4 HEX CP    </t>
  </si>
  <si>
    <t>2341</t>
  </si>
  <si>
    <t xml:space="preserve">EYE BOLT 1/4-20 X 2 ZINC      </t>
  </si>
  <si>
    <t>3011</t>
  </si>
  <si>
    <t>HANDLE MOUNT FRAME SIDE YELLOW</t>
  </si>
  <si>
    <t>3024</t>
  </si>
  <si>
    <t xml:space="preserve">WHEEL 4 X 1-11/32 W/ 1/2 B    </t>
  </si>
  <si>
    <t>4322</t>
  </si>
  <si>
    <t xml:space="preserve">LABEL PB111 WHITE/BLACK 11 X  </t>
  </si>
  <si>
    <t>4325</t>
  </si>
  <si>
    <t xml:space="preserve">DECAL-VACUUM DOME             </t>
  </si>
  <si>
    <t>4334</t>
  </si>
  <si>
    <t xml:space="preserve">LABEL HHP-150                 </t>
  </si>
  <si>
    <t>4339</t>
  </si>
  <si>
    <t>LABEL CAUTION / EXTENSION CORD</t>
  </si>
  <si>
    <t>4344</t>
  </si>
  <si>
    <t xml:space="preserve">LABEL GAUGE PRIMING WARNING 2 </t>
  </si>
  <si>
    <t>4402</t>
  </si>
  <si>
    <t xml:space="preserve">SPIN WELD 1/2 FPT RAISED DOU  </t>
  </si>
  <si>
    <t>7007</t>
  </si>
  <si>
    <t xml:space="preserve">BEARING MOCCASIN-2022         </t>
  </si>
  <si>
    <t>7008</t>
  </si>
  <si>
    <t xml:space="preserve">LIFT LEVER GRIP               </t>
  </si>
  <si>
    <t>7010</t>
  </si>
  <si>
    <t xml:space="preserve">FLOAT SCREEN ASSY             </t>
  </si>
  <si>
    <t>7011</t>
  </si>
  <si>
    <t xml:space="preserve">HOSE TUBE MOCCASIN-2022       </t>
  </si>
  <si>
    <t>7013</t>
  </si>
  <si>
    <t xml:space="preserve">BALL JOINT VAC SHOE PIVOT MO  </t>
  </si>
  <si>
    <t>7015</t>
  </si>
  <si>
    <t xml:space="preserve">HOSE CLAMP 11/16 TO 1 1/4     </t>
  </si>
  <si>
    <t>7016</t>
  </si>
  <si>
    <t xml:space="preserve">BRASS PIPE PLUG 1/4 MOC-2022  </t>
  </si>
  <si>
    <t>7026</t>
  </si>
  <si>
    <t xml:space="preserve">BRASS HOSE BARB 90 DEG 3/8 X  </t>
  </si>
  <si>
    <t>7027</t>
  </si>
  <si>
    <t xml:space="preserve">PLUG STRAP MOCCASIN-2022      </t>
  </si>
  <si>
    <t>7029</t>
  </si>
  <si>
    <t xml:space="preserve">DRAIN PLUG MOCCASIN-2022      </t>
  </si>
  <si>
    <t>7033</t>
  </si>
  <si>
    <t xml:space="preserve">RETAINING RING LARGE MOCCASIN </t>
  </si>
  <si>
    <t>7036</t>
  </si>
  <si>
    <t xml:space="preserve">SHAFT SEAL                    </t>
  </si>
  <si>
    <t>7038</t>
  </si>
  <si>
    <t xml:space="preserve">GASKET DRAIN VALVE            </t>
  </si>
  <si>
    <t>7039</t>
  </si>
  <si>
    <t xml:space="preserve">1/4 ELBOW 90 DEG MOCCASIN-202 </t>
  </si>
  <si>
    <t>7040</t>
  </si>
  <si>
    <t xml:space="preserve">1/4 HEX NIPPLE MOCCASIN-816   </t>
  </si>
  <si>
    <t>7041</t>
  </si>
  <si>
    <t xml:space="preserve">SOLUTION PUMP 80 PSI 115V M   </t>
  </si>
  <si>
    <t>7046</t>
  </si>
  <si>
    <t xml:space="preserve">CASTER SWIVEL COMPLETE MOCCAS </t>
  </si>
  <si>
    <t>7049</t>
  </si>
  <si>
    <t xml:space="preserve">VACUUM MOTOR GASKET LOWER MO  </t>
  </si>
  <si>
    <t>7058</t>
  </si>
  <si>
    <t xml:space="preserve">DOME GASKET                   </t>
  </si>
  <si>
    <t>7061</t>
  </si>
  <si>
    <t xml:space="preserve">FILTER SOLUTION TANK MOC-2022 </t>
  </si>
  <si>
    <t>7065</t>
  </si>
  <si>
    <t xml:space="preserve">DRAIN HOSE 15 RECOVERY TAN    </t>
  </si>
  <si>
    <t>7068</t>
  </si>
  <si>
    <t>SHUT OFF PLATE FOR MOCCASIN-20</t>
  </si>
  <si>
    <t>7069</t>
  </si>
  <si>
    <t xml:space="preserve">FLOAT PIN                     </t>
  </si>
  <si>
    <t>7070</t>
  </si>
  <si>
    <t>VAC MOTOR ASSEMBLY 120V MOCCAS</t>
  </si>
  <si>
    <t>7071</t>
  </si>
  <si>
    <t xml:space="preserve">VAC MOTOR UPPER GASKET MOCCAS </t>
  </si>
  <si>
    <t>7075</t>
  </si>
  <si>
    <t xml:space="preserve">SWITCH ROCKER MOC-2022-240    </t>
  </si>
  <si>
    <t>7079</t>
  </si>
  <si>
    <t>CIRCUIT BREAKER - 2 AMP 120V/1</t>
  </si>
  <si>
    <t>7081</t>
  </si>
  <si>
    <t xml:space="preserve">STRAIN RELIEF NUT MOCCASIN-81 </t>
  </si>
  <si>
    <t>7083</t>
  </si>
  <si>
    <t xml:space="preserve">ELBOW 1 1/2 FSL X 1 1/2 FPT   </t>
  </si>
  <si>
    <t>7088</t>
  </si>
  <si>
    <t xml:space="preserve">BEARING BRUSH FOR MOCCASIN-20 </t>
  </si>
  <si>
    <t>7089</t>
  </si>
  <si>
    <t xml:space="preserve">SHIELD MOCCASIN-816           </t>
  </si>
  <si>
    <t>7090</t>
  </si>
  <si>
    <t>BRUSH DRIVE MOTOR 120V MOC-816</t>
  </si>
  <si>
    <t>7092</t>
  </si>
  <si>
    <t xml:space="preserve">VACUUM MOTOR 240V. MOC-2022   </t>
  </si>
  <si>
    <t>7096</t>
  </si>
  <si>
    <t xml:space="preserve">COTTER PINS                   </t>
  </si>
  <si>
    <t>7097</t>
  </si>
  <si>
    <t xml:space="preserve">VACUUM HOSE ACCESSORY MOC-8   </t>
  </si>
  <si>
    <t>7098</t>
  </si>
  <si>
    <t xml:space="preserve">SOLUTION HOSE SOLUTION TANK T </t>
  </si>
  <si>
    <t>7104</t>
  </si>
  <si>
    <t xml:space="preserve">CIRCUIT BREAKER 1A 240V MOCC  </t>
  </si>
  <si>
    <t>7106</t>
  </si>
  <si>
    <t xml:space="preserve">SPRAY BAR MOCCASIN-816        </t>
  </si>
  <si>
    <t>7109</t>
  </si>
  <si>
    <t xml:space="preserve">SPRAY TIP SEAL MOC-2022       </t>
  </si>
  <si>
    <t>7115</t>
  </si>
  <si>
    <t xml:space="preserve">HOSE CLAMP 3/4 MOSSASIN-2022  </t>
  </si>
  <si>
    <t>7116</t>
  </si>
  <si>
    <t xml:space="preserve">HOSE CLAMP 1 1/16 - 2 MOCCA   </t>
  </si>
  <si>
    <t>7117</t>
  </si>
  <si>
    <t xml:space="preserve">CORD POWER120V 50FT MOCCASIN  </t>
  </si>
  <si>
    <t>7120</t>
  </si>
  <si>
    <t xml:space="preserve">WHEEL 10 WHITE PLASTIC MOCC   </t>
  </si>
  <si>
    <t>7128</t>
  </si>
  <si>
    <t xml:space="preserve">PULLEY MOTOR MOCCASIN-816     </t>
  </si>
  <si>
    <t>7130</t>
  </si>
  <si>
    <t xml:space="preserve">BRUSHTHREAD GUARD MOCCASIN-81 </t>
  </si>
  <si>
    <t>7132</t>
  </si>
  <si>
    <t xml:space="preserve">TERMINAL BLOCK                </t>
  </si>
  <si>
    <t>7134</t>
  </si>
  <si>
    <t xml:space="preserve">CLEAR DOME ONLY               </t>
  </si>
  <si>
    <t>7135</t>
  </si>
  <si>
    <t xml:space="preserve">BRUSH BUSHING                 </t>
  </si>
  <si>
    <t>7136</t>
  </si>
  <si>
    <t xml:space="preserve">BELT POLY-V MOCCASIN-816      </t>
  </si>
  <si>
    <t>7138</t>
  </si>
  <si>
    <t xml:space="preserve">BRUSH ONLY 816 INCLUDED IN B  </t>
  </si>
  <si>
    <t>7140</t>
  </si>
  <si>
    <t xml:space="preserve">TANK SUPPORT STRAP MOCCASIN-8 </t>
  </si>
  <si>
    <t>7144</t>
  </si>
  <si>
    <t xml:space="preserve">SOLUTION PUMP-120 VOLT MOC-20 </t>
  </si>
  <si>
    <t>7145</t>
  </si>
  <si>
    <t xml:space="preserve">VAC HOSE TO VAC MOTOR MOCCASI </t>
  </si>
  <si>
    <t>7147</t>
  </si>
  <si>
    <t xml:space="preserve">VACUUM MOTOR MOCCASIN 816 12  </t>
  </si>
  <si>
    <t>7148</t>
  </si>
  <si>
    <t xml:space="preserve">VAC HOSE TO VAC SHOE MOCCASIN </t>
  </si>
  <si>
    <t>7149</t>
  </si>
  <si>
    <t xml:space="preserve">BRUSH AXLE                    </t>
  </si>
  <si>
    <t>7152</t>
  </si>
  <si>
    <t xml:space="preserve">BRUSH HOUSING ASSEMBLY 120V   </t>
  </si>
  <si>
    <t>7157</t>
  </si>
  <si>
    <t xml:space="preserve">SOLENOID VALVE MOCCASIN 120   </t>
  </si>
  <si>
    <t>7158</t>
  </si>
  <si>
    <t xml:space="preserve">SCREW SHOULDER 1/4-3/16 10-2  </t>
  </si>
  <si>
    <t>7163</t>
  </si>
  <si>
    <t xml:space="preserve">SPRAY BAR ASSEMBLY MOCCASIN-8 </t>
  </si>
  <si>
    <t>7164</t>
  </si>
  <si>
    <t xml:space="preserve">BRUSH ASSEMBLY MOC-816        </t>
  </si>
  <si>
    <t>7165</t>
  </si>
  <si>
    <t>DOME ASSEMBLY W/ GASKET-MOCCAS</t>
  </si>
  <si>
    <t>7169</t>
  </si>
  <si>
    <t xml:space="preserve">SOLUTION TANK MOCCASIN-2022   </t>
  </si>
  <si>
    <t>7170</t>
  </si>
  <si>
    <t xml:space="preserve">BRUSH ONLY MOC-2022           </t>
  </si>
  <si>
    <t>7171</t>
  </si>
  <si>
    <t xml:space="preserve">SPRAY BAR MOC-2022            </t>
  </si>
  <si>
    <t>7172</t>
  </si>
  <si>
    <t xml:space="preserve">BRUSH PULLEY MOCCASIN-2022    </t>
  </si>
  <si>
    <t>7173</t>
  </si>
  <si>
    <t xml:space="preserve">BRUSH AXLE MOCCASIN-816       </t>
  </si>
  <si>
    <t>7174</t>
  </si>
  <si>
    <t xml:space="preserve">THREAD GUARD MOCCASIN-2022    </t>
  </si>
  <si>
    <t>7175</t>
  </si>
  <si>
    <t xml:space="preserve">VAC SHOE CASTING MOCCASIN-202 </t>
  </si>
  <si>
    <t>7180</t>
  </si>
  <si>
    <t xml:space="preserve">BRUSH HOUSING FRAME MOCCASIN- </t>
  </si>
  <si>
    <t>7181</t>
  </si>
  <si>
    <t xml:space="preserve">BRUSH COVER LONG MOCCASIN-20  </t>
  </si>
  <si>
    <t>7182</t>
  </si>
  <si>
    <t>DOME CLEAR PLASTIC FOR MOC-202</t>
  </si>
  <si>
    <t>7187</t>
  </si>
  <si>
    <t xml:space="preserve">DRIVE AXLE MOCCASIN-2022      </t>
  </si>
  <si>
    <t>7188</t>
  </si>
  <si>
    <t xml:space="preserve">MOUNTING BRACKET GEAR DRIVE M </t>
  </si>
  <si>
    <t>7190</t>
  </si>
  <si>
    <t xml:space="preserve">CIRCUIT BREAKER 3 AMP 115 V M </t>
  </si>
  <si>
    <t>7194</t>
  </si>
  <si>
    <t xml:space="preserve">SPROCKET FOR DRIVE AXLE 18 TE </t>
  </si>
  <si>
    <t>7197</t>
  </si>
  <si>
    <t>BRUSH HOUSING LIFT CABLE FOR M</t>
  </si>
  <si>
    <t>7199</t>
  </si>
  <si>
    <t>BRUSH LIFT CABLE ADJUSTMENT BR</t>
  </si>
  <si>
    <t>7200</t>
  </si>
  <si>
    <t xml:space="preserve">WHEELS AXEL FOR SQUEEGIE TOOL </t>
  </si>
  <si>
    <t>7201</t>
  </si>
  <si>
    <t xml:space="preserve">VAC SHOE LIFT BRACKET MOCCASI </t>
  </si>
  <si>
    <t>7203</t>
  </si>
  <si>
    <t xml:space="preserve">BELT BRUSH DRIVE MOC-2022     </t>
  </si>
  <si>
    <t>7205</t>
  </si>
  <si>
    <t xml:space="preserve">SOLUTION FILTER-1/2 FPT X 1/2 </t>
  </si>
  <si>
    <t>7206</t>
  </si>
  <si>
    <t xml:space="preserve">ELBOW PLASTIC 1/2 FPT SWIVEL  </t>
  </si>
  <si>
    <t>7207</t>
  </si>
  <si>
    <t>REDUCER-1/2 MPT X 3/8 MPT NYLO</t>
  </si>
  <si>
    <t>7208</t>
  </si>
  <si>
    <t xml:space="preserve">VAC SHOE PIVOT ARM MOCCASIN-2 </t>
  </si>
  <si>
    <t>7209</t>
  </si>
  <si>
    <t xml:space="preserve">KNOB W/ VAC SHOE MOCCASIN-202 </t>
  </si>
  <si>
    <t>7211</t>
  </si>
  <si>
    <t>SPEED CONTROL W/KNOB MOC-2022-</t>
  </si>
  <si>
    <t>7215</t>
  </si>
  <si>
    <t xml:space="preserve">LIFT LEVER GUIDE PLATE        </t>
  </si>
  <si>
    <t>7216</t>
  </si>
  <si>
    <t xml:space="preserve">CORD POWER FOR BRUSH MOTOR    </t>
  </si>
  <si>
    <t>7220</t>
  </si>
  <si>
    <t xml:space="preserve">MASTER LINK MOC MOCCASIN-202  </t>
  </si>
  <si>
    <t>7222</t>
  </si>
  <si>
    <t xml:space="preserve">CHAIN DRIVE W/OUT MASTER LINK </t>
  </si>
  <si>
    <t>7224</t>
  </si>
  <si>
    <t xml:space="preserve">SPRAY TIP W/BODY MOC-2022     </t>
  </si>
  <si>
    <t>7225</t>
  </si>
  <si>
    <t xml:space="preserve">BOLT 1/4-20X 3 HEX HEAD ROLL  </t>
  </si>
  <si>
    <t>7226</t>
  </si>
  <si>
    <t xml:space="preserve">SPRAY TIP ONLY 8001 MOCCAS    </t>
  </si>
  <si>
    <t>7229</t>
  </si>
  <si>
    <t xml:space="preserve">SPRAY TIP ONLY MOCCASIN-816   </t>
  </si>
  <si>
    <t>7231</t>
  </si>
  <si>
    <t xml:space="preserve">FLOAT MOUNT BRACKET           </t>
  </si>
  <si>
    <t>7232</t>
  </si>
  <si>
    <t xml:space="preserve">GASKET DOME MOC-2022          </t>
  </si>
  <si>
    <t>7233</t>
  </si>
  <si>
    <t xml:space="preserve">SPRAY BAR GUIDE MOCCASIN-2022 </t>
  </si>
  <si>
    <t>7239</t>
  </si>
  <si>
    <t>DRAIN FITTING FOR SOLUTION TAN</t>
  </si>
  <si>
    <t>7242</t>
  </si>
  <si>
    <t xml:space="preserve">HOSE VAC SHOE TO RECOVERY MO  </t>
  </si>
  <si>
    <t>7245</t>
  </si>
  <si>
    <t xml:space="preserve">BRUSH COVER SHORT MOCCASIN-2  </t>
  </si>
  <si>
    <t>7247</t>
  </si>
  <si>
    <t xml:space="preserve">DRIVE AXLE KEY MOCCASIN-2022  </t>
  </si>
  <si>
    <t>7249</t>
  </si>
  <si>
    <t xml:space="preserve">DRAIN HOSE CLAMP MOCCASIN-202 </t>
  </si>
  <si>
    <t>7250</t>
  </si>
  <si>
    <t>FILTER SOLUTION TANK CLAMP. MO</t>
  </si>
  <si>
    <t>7253</t>
  </si>
  <si>
    <t>SWITCH LIMIT-DEADMAN LEVER MOC</t>
  </si>
  <si>
    <t>7254</t>
  </si>
  <si>
    <t xml:space="preserve">FEMALE QUICK CONNECT MOCCASIN </t>
  </si>
  <si>
    <t>7255</t>
  </si>
  <si>
    <t xml:space="preserve">MALE QUICK CONNECT MOCCASIN-2 </t>
  </si>
  <si>
    <t>7257</t>
  </si>
  <si>
    <t xml:space="preserve">BRUSH DRIVE MOTOR 120V MOCCAS </t>
  </si>
  <si>
    <t>7261</t>
  </si>
  <si>
    <t xml:space="preserve">RETAINING RING SMALL MOCCASIN </t>
  </si>
  <si>
    <t>7266</t>
  </si>
  <si>
    <t xml:space="preserve">VAC SHOE ASSEMBLY MOCCASIN-20 </t>
  </si>
  <si>
    <t>7267</t>
  </si>
  <si>
    <t xml:space="preserve">DOME ASSEMBLY W/GASKET        </t>
  </si>
  <si>
    <t>7268</t>
  </si>
  <si>
    <t>BRUSH ASSEMBLY COMPLETE MOC-20</t>
  </si>
  <si>
    <t>7271</t>
  </si>
  <si>
    <t xml:space="preserve">ROLLER WHEEL MOCCASON-2022    </t>
  </si>
  <si>
    <t>7272</t>
  </si>
  <si>
    <t xml:space="preserve">LABEL SET                     </t>
  </si>
  <si>
    <t>7273</t>
  </si>
  <si>
    <t xml:space="preserve">POWER CORD 12/3 SJTW-A 75 W/T </t>
  </si>
  <si>
    <t>7274</t>
  </si>
  <si>
    <t>CORD STUB W/ MALE TWIST LOCK P</t>
  </si>
  <si>
    <t>7280</t>
  </si>
  <si>
    <t xml:space="preserve">NYLON CABLE CLAMP MOCCASIN-81 </t>
  </si>
  <si>
    <t>7291</t>
  </si>
  <si>
    <t xml:space="preserve">WASHER 10 SPLIT LOCK          </t>
  </si>
  <si>
    <t>7293</t>
  </si>
  <si>
    <t>NUT 10-24 HEX HEAD W/ STAR LOC</t>
  </si>
  <si>
    <t>7297</t>
  </si>
  <si>
    <t xml:space="preserve">SCREW ROUNDHEAD PHILLIPS MS 1 </t>
  </si>
  <si>
    <t>7299</t>
  </si>
  <si>
    <t xml:space="preserve">SCREW 10-24 X 3/4 ROUND HEAD  </t>
  </si>
  <si>
    <t>7303</t>
  </si>
  <si>
    <t xml:space="preserve">SCREW 10-24 X 3/8 TRUSSHEAD P </t>
  </si>
  <si>
    <t>7304</t>
  </si>
  <si>
    <t xml:space="preserve">SCREW 10 X 1/2 TRUSSHEAD PHIL </t>
  </si>
  <si>
    <t>7306</t>
  </si>
  <si>
    <t>SCREW 10-24 X 3/8 PANHEAD PHIL</t>
  </si>
  <si>
    <t>7311</t>
  </si>
  <si>
    <t xml:space="preserve">SCREW 10-32 X 1/2 ROUND HEAD  </t>
  </si>
  <si>
    <t>7314</t>
  </si>
  <si>
    <t xml:space="preserve">SCREW 10 X 1/2 PANHEAD PHIL   </t>
  </si>
  <si>
    <t>7315</t>
  </si>
  <si>
    <t xml:space="preserve">BOLT 1/4-20 X 3/8 HEX-10      </t>
  </si>
  <si>
    <t>7316</t>
  </si>
  <si>
    <t xml:space="preserve">NUT NYLOCK 1/4-20 HEX HEAD    </t>
  </si>
  <si>
    <t>7319</t>
  </si>
  <si>
    <t xml:space="preserve">WASHER 1/4 EXTERNAL STAR LOCK </t>
  </si>
  <si>
    <t>7320</t>
  </si>
  <si>
    <t xml:space="preserve">SCREW 1/4-20 X 5/8 TRUSSHEAD  </t>
  </si>
  <si>
    <t>7325</t>
  </si>
  <si>
    <t xml:space="preserve">BOLT 1/4-20 X 3/4 HEX         </t>
  </si>
  <si>
    <t>7343</t>
  </si>
  <si>
    <t xml:space="preserve">WASHER SPLIT LOCK 1/2         </t>
  </si>
  <si>
    <t>7344</t>
  </si>
  <si>
    <t xml:space="preserve">NUT NYLOCK 1/2-13 THIN FLEX M </t>
  </si>
  <si>
    <t>7345</t>
  </si>
  <si>
    <t xml:space="preserve">BOLT 1/2-13 X 2 1/4 HEX HEAD  </t>
  </si>
  <si>
    <t>7347</t>
  </si>
  <si>
    <t>SWITCH MASTER MOC-2022-240 &amp; 1</t>
  </si>
  <si>
    <t>7349</t>
  </si>
  <si>
    <t xml:space="preserve">HOSE ASSEMBLY 21              </t>
  </si>
  <si>
    <t>7366</t>
  </si>
  <si>
    <t xml:space="preserve">DRIVE WHEEL ASSEMBLY INCLUDES </t>
  </si>
  <si>
    <t>7367</t>
  </si>
  <si>
    <t xml:space="preserve">WHEEL 8 W/GROOVES W/ PRESSED  </t>
  </si>
  <si>
    <t>7383</t>
  </si>
  <si>
    <t xml:space="preserve">TUBE HOSE CLAMP CRIMP-ON TYPE </t>
  </si>
  <si>
    <t>7500</t>
  </si>
  <si>
    <t xml:space="preserve">MOTOR HEAD ASSEMBLY HEPA      </t>
  </si>
  <si>
    <t>7501</t>
  </si>
  <si>
    <t xml:space="preserve">SCREW 10-24 X 1               </t>
  </si>
  <si>
    <t>7502</t>
  </si>
  <si>
    <t xml:space="preserve">WASHER FLAT 3/16              </t>
  </si>
  <si>
    <t>7503</t>
  </si>
  <si>
    <t xml:space="preserve">COVER TOP W/ HANDLE HEPA      </t>
  </si>
  <si>
    <t>7504</t>
  </si>
  <si>
    <t xml:space="preserve">SWITCH ASSEMBLY HEPA          </t>
  </si>
  <si>
    <t>7505</t>
  </si>
  <si>
    <t xml:space="preserve">SCREW 10-24 X 3/4             </t>
  </si>
  <si>
    <t>7506</t>
  </si>
  <si>
    <t xml:space="preserve">STAIN RELIEF BLK 16/3 W/ NUT  </t>
  </si>
  <si>
    <t>7507</t>
  </si>
  <si>
    <t xml:space="preserve">CORD ELECTRICAL 30 14/3 HEP   </t>
  </si>
  <si>
    <t>7508</t>
  </si>
  <si>
    <t xml:space="preserve">SCREW 12-14 X 1/2             </t>
  </si>
  <si>
    <t>7509</t>
  </si>
  <si>
    <t xml:space="preserve">WASHERLOCK INTERNAL TOOTH 12  </t>
  </si>
  <si>
    <t>7510</t>
  </si>
  <si>
    <t xml:space="preserve">GASKET CHIMNEY                </t>
  </si>
  <si>
    <t>7511</t>
  </si>
  <si>
    <t xml:space="preserve">PURSE LOCK                    </t>
  </si>
  <si>
    <t>7512</t>
  </si>
  <si>
    <t xml:space="preserve">WIRE NUT YELLOW               </t>
  </si>
  <si>
    <t>7513</t>
  </si>
  <si>
    <t xml:space="preserve">WIRE GROUND LEAD W/ TERMINAL  </t>
  </si>
  <si>
    <t>7514</t>
  </si>
  <si>
    <t xml:space="preserve">GASKET CIRCLE FOR UNDER VAC M </t>
  </si>
  <si>
    <t>7515</t>
  </si>
  <si>
    <t xml:space="preserve">COVER ASSEMBLY 16 DIA         </t>
  </si>
  <si>
    <t>7516</t>
  </si>
  <si>
    <t xml:space="preserve">SCREW PROTECTOR               </t>
  </si>
  <si>
    <t>7517</t>
  </si>
  <si>
    <t xml:space="preserve">VACUUM MOTOR 115V HEPA VAC    </t>
  </si>
  <si>
    <t>7518</t>
  </si>
  <si>
    <t xml:space="preserve">SCREW 10 X 32                 </t>
  </si>
  <si>
    <t>7519</t>
  </si>
  <si>
    <t xml:space="preserve">GASKET MOTOR HOLD DOWN HEPA   </t>
  </si>
  <si>
    <t>7520</t>
  </si>
  <si>
    <t xml:space="preserve">MOTOR HOLDOWN                 </t>
  </si>
  <si>
    <t>7522</t>
  </si>
  <si>
    <t xml:space="preserve">NUT HEX 10 W/ LOCKWASHER      </t>
  </si>
  <si>
    <t>7523</t>
  </si>
  <si>
    <t xml:space="preserve">NUT LOCK HEX 10-24            </t>
  </si>
  <si>
    <t>7524</t>
  </si>
  <si>
    <t xml:space="preserve">SPACER NYLON .37 OD X .215/.1 </t>
  </si>
  <si>
    <t>7525</t>
  </si>
  <si>
    <t xml:space="preserve">SPACER NYLON .37 OD X .194 ID </t>
  </si>
  <si>
    <t>7526</t>
  </si>
  <si>
    <t xml:space="preserve">TANK ASSEMBLY POLY HEPA       </t>
  </si>
  <si>
    <t>7527</t>
  </si>
  <si>
    <t xml:space="preserve">INLET FITTING HEPA            </t>
  </si>
  <si>
    <t>7530</t>
  </si>
  <si>
    <t xml:space="preserve">CASTER SOCKETS PLASTIC HEPA   </t>
  </si>
  <si>
    <t>7532</t>
  </si>
  <si>
    <t xml:space="preserve">HEPA ADAPTER                  </t>
  </si>
  <si>
    <t>7533</t>
  </si>
  <si>
    <t xml:space="preserve">WASHER X HEPA                 </t>
  </si>
  <si>
    <t>7534</t>
  </si>
  <si>
    <t xml:space="preserve">WHEEL 8 HEPA                  </t>
  </si>
  <si>
    <t>7535</t>
  </si>
  <si>
    <t xml:space="preserve">WASHER SPRING HEPA            </t>
  </si>
  <si>
    <t>7536</t>
  </si>
  <si>
    <t xml:space="preserve">HANDLE BRACKET HEPA           </t>
  </si>
  <si>
    <t>7538</t>
  </si>
  <si>
    <t xml:space="preserve">GASKET DRAINGATE VALVE HEPA   </t>
  </si>
  <si>
    <t>7539</t>
  </si>
  <si>
    <t xml:space="preserve">DRAINGATE VALVE WHITE PVC HEP </t>
  </si>
  <si>
    <t>7540</t>
  </si>
  <si>
    <t xml:space="preserve">CLAMPS HOLD DOWN HEPA         </t>
  </si>
  <si>
    <t>7541</t>
  </si>
  <si>
    <t xml:space="preserve">HANDLE CHROME HEPA            </t>
  </si>
  <si>
    <t>7543</t>
  </si>
  <si>
    <t xml:space="preserve">GASKET SEALING HEPA           </t>
  </si>
  <si>
    <t>7544</t>
  </si>
  <si>
    <t>WET PAN W/ FILTER SUPPORT &amp; GA</t>
  </si>
  <si>
    <t>7545</t>
  </si>
  <si>
    <t xml:space="preserve">FILTER SUPPORT CUP            </t>
  </si>
  <si>
    <t>7546</t>
  </si>
  <si>
    <t xml:space="preserve">GASKET BALL NEOPRENE HEPA     </t>
  </si>
  <si>
    <t>7547</t>
  </si>
  <si>
    <t xml:space="preserve">FLOAT BALL                    </t>
  </si>
  <si>
    <t>7548</t>
  </si>
  <si>
    <t xml:space="preserve">SCREW FOR HEPA                </t>
  </si>
  <si>
    <t>7549</t>
  </si>
  <si>
    <t xml:space="preserve">FLOAT CAGE PLASTIC HEPA       </t>
  </si>
  <si>
    <t>7550</t>
  </si>
  <si>
    <t xml:space="preserve">FOAM CHARCOAL SLEEVE HEPA     </t>
  </si>
  <si>
    <t>7551</t>
  </si>
  <si>
    <t xml:space="preserve">ADAPTER WET PICKUP ASSEMBLY   </t>
  </si>
  <si>
    <t>7552</t>
  </si>
  <si>
    <t xml:space="preserve">FILTER ASSEMBLY COMPLETE DRY  </t>
  </si>
  <si>
    <t>7553</t>
  </si>
  <si>
    <t xml:space="preserve">FILTER FRAME ASSEMBLY HEPA    </t>
  </si>
  <si>
    <t>7555</t>
  </si>
  <si>
    <t xml:space="preserve">FILTER BAG 2-PLY PAPER 5/PK   </t>
  </si>
  <si>
    <t>7556</t>
  </si>
  <si>
    <t xml:space="preserve">FILTER 2-PLY INTERMEDIATE 2/  </t>
  </si>
  <si>
    <t>7557</t>
  </si>
  <si>
    <t xml:space="preserve">FILTER PRIMARY HEPA PACKAGE   </t>
  </si>
  <si>
    <t>7558</t>
  </si>
  <si>
    <t xml:space="preserve">BAG 6 MIL POLY 5/PK           </t>
  </si>
  <si>
    <t>7559</t>
  </si>
  <si>
    <t xml:space="preserve">BLADE REPLACEMENT FOR SQUEEGE </t>
  </si>
  <si>
    <t>7560</t>
  </si>
  <si>
    <t xml:space="preserve">HOSE 1-1/2 X 10 FT CRUSH PR   </t>
  </si>
  <si>
    <t>7561</t>
  </si>
  <si>
    <t xml:space="preserve">WAND STEEL 5 FT 2 PC PIPE FO  </t>
  </si>
  <si>
    <t>7562</t>
  </si>
  <si>
    <t xml:space="preserve">NOZZLE FLOOR 14 L-STYLE       </t>
  </si>
  <si>
    <t>7563</t>
  </si>
  <si>
    <t xml:space="preserve">RUG NOZZLE 14 L-STYLE         </t>
  </si>
  <si>
    <t>7564</t>
  </si>
  <si>
    <t xml:space="preserve">CREVICE TOOL 11               </t>
  </si>
  <si>
    <t>7565</t>
  </si>
  <si>
    <t xml:space="preserve">UPHOLSTRY TOOL W/ BRUSH 6     </t>
  </si>
  <si>
    <t>7566</t>
  </si>
  <si>
    <t xml:space="preserve">SWIVEL HOSE CONNECTOR 1 1/2   </t>
  </si>
  <si>
    <t>7570</t>
  </si>
  <si>
    <t xml:space="preserve">SPLIT RING FOR WAND           </t>
  </si>
  <si>
    <t>7573</t>
  </si>
  <si>
    <t xml:space="preserve">HOSE CONNECTOR 1 1/2 METAL H  </t>
  </si>
  <si>
    <t>7574</t>
  </si>
  <si>
    <t xml:space="preserve">COUPLING ASSEMBLY HEPA 15 GAL </t>
  </si>
  <si>
    <t>7577</t>
  </si>
  <si>
    <t xml:space="preserve">VAC MOTOR FOR HEPA 5 2HP 115  </t>
  </si>
  <si>
    <t>8030</t>
  </si>
  <si>
    <t>ENVIRONMENTAL CARPET CLEANER/R</t>
  </si>
  <si>
    <t>8031</t>
  </si>
  <si>
    <t xml:space="preserve">ENVIRONMENTAL H/D DEGREASER   </t>
  </si>
  <si>
    <t>8032</t>
  </si>
  <si>
    <t xml:space="preserve">CRYSTAL DEFOAMER              </t>
  </si>
  <si>
    <t>8033</t>
  </si>
  <si>
    <t xml:space="preserve">FORMULA 801                   </t>
  </si>
  <si>
    <t>8034</t>
  </si>
  <si>
    <t xml:space="preserve">SPOTTER/DEODORIZER/PRE SPRAY  </t>
  </si>
  <si>
    <t>8035</t>
  </si>
  <si>
    <t xml:space="preserve">SYNERGIZER II                 </t>
  </si>
  <si>
    <t>8036</t>
  </si>
  <si>
    <t xml:space="preserve">HEAVY DUTY CLEANER            </t>
  </si>
  <si>
    <t>8037</t>
  </si>
  <si>
    <t>ACID TILE &amp; GROUT CLEANER RTU/</t>
  </si>
  <si>
    <t>1128002</t>
  </si>
  <si>
    <t xml:space="preserve">LABEL KING COBRA 1200 21 X    </t>
  </si>
  <si>
    <t>1128006</t>
  </si>
  <si>
    <t xml:space="preserve">LABEL COBRA PLUS-310 21 X 2   </t>
  </si>
  <si>
    <t>2801116</t>
  </si>
  <si>
    <t xml:space="preserve">NOZZLE 1530                   </t>
  </si>
  <si>
    <t>56001860</t>
  </si>
  <si>
    <t xml:space="preserve">SCR  PAN PHIL 8-32 X .75      </t>
  </si>
  <si>
    <t>56001993</t>
  </si>
  <si>
    <t xml:space="preserve">SCREW 10-24 X 0.5 ZINC PL     </t>
  </si>
  <si>
    <t>56002801</t>
  </si>
  <si>
    <t xml:space="preserve">SCR HEX SS 1/4-20 X .50       </t>
  </si>
  <si>
    <t>56002808</t>
  </si>
  <si>
    <t xml:space="preserve">NUT HEX NYL LOC 8-32          </t>
  </si>
  <si>
    <t>56002877</t>
  </si>
  <si>
    <t xml:space="preserve">NUT HEX NYL LOC SS 8-32       </t>
  </si>
  <si>
    <t>56003018</t>
  </si>
  <si>
    <t xml:space="preserve">SCREW 8-32 X 3/8 PHN PH SS    </t>
  </si>
  <si>
    <t>56003189</t>
  </si>
  <si>
    <t xml:space="preserve">SCREW 10-24 X 0.38 PNH PH SS  </t>
  </si>
  <si>
    <t>56009097</t>
  </si>
  <si>
    <t xml:space="preserve">NUT  PUSH CAP 1/2             </t>
  </si>
  <si>
    <t>56009218</t>
  </si>
  <si>
    <t xml:space="preserve">WASHER FLAT .688 X 1.25 X 0   </t>
  </si>
  <si>
    <t>56105218</t>
  </si>
  <si>
    <t xml:space="preserve">KIT-PUMP COMPLETE 400PSI      </t>
  </si>
  <si>
    <t>56105219</t>
  </si>
  <si>
    <t xml:space="preserve">KIT-PUMP HEAD 400PSI          </t>
  </si>
  <si>
    <t>56105220</t>
  </si>
  <si>
    <t xml:space="preserve">KIT-PUMP MOTOR 400PSI         </t>
  </si>
  <si>
    <t>56105221</t>
  </si>
  <si>
    <t xml:space="preserve">KIT-UNLOADER VALVE 400PSI     </t>
  </si>
  <si>
    <t>56105237</t>
  </si>
  <si>
    <t xml:space="preserve">KIT-BALL FLOAT ASSY           </t>
  </si>
  <si>
    <t>56105239</t>
  </si>
  <si>
    <t xml:space="preserve">KIT-PUMP MOTOR 200PSI         </t>
  </si>
  <si>
    <t>56105242</t>
  </si>
  <si>
    <t xml:space="preserve">KIT-DUMP PUMP COMPLETE        </t>
  </si>
  <si>
    <t>56105270</t>
  </si>
  <si>
    <t xml:space="preserve">HYDRAPORT 100SC-15-SW         </t>
  </si>
  <si>
    <t>56105271</t>
  </si>
  <si>
    <t xml:space="preserve">HYDRAPORT 100H-15-SW          </t>
  </si>
  <si>
    <t>56105272</t>
  </si>
  <si>
    <t xml:space="preserve">HYDRAPORT 200H-15-SW          </t>
  </si>
  <si>
    <t>56105273</t>
  </si>
  <si>
    <t xml:space="preserve">HYDRAPORT 400H-15-SW          </t>
  </si>
  <si>
    <t>56105274</t>
  </si>
  <si>
    <t xml:space="preserve">HYDRAPORT 1200-25-HFT40       </t>
  </si>
  <si>
    <t>56105286</t>
  </si>
  <si>
    <t xml:space="preserve">HYDRAPORT 400H-SP-25-EV       </t>
  </si>
  <si>
    <t>56105300</t>
  </si>
  <si>
    <t xml:space="preserve">HYDRAPORT 100SC               </t>
  </si>
  <si>
    <t>56105301</t>
  </si>
  <si>
    <t xml:space="preserve">HYDRAPORT 100H                </t>
  </si>
  <si>
    <t>56105303</t>
  </si>
  <si>
    <t xml:space="preserve">HYDRAPORT 200H                </t>
  </si>
  <si>
    <t>56105305</t>
  </si>
  <si>
    <t xml:space="preserve">HYDRAPORT 400H                </t>
  </si>
  <si>
    <t>56105306</t>
  </si>
  <si>
    <t xml:space="preserve">HYDRAPORT 1200                </t>
  </si>
  <si>
    <t>56105338</t>
  </si>
  <si>
    <t xml:space="preserve">BASE-200 PSI                  </t>
  </si>
  <si>
    <t>56105341</t>
  </si>
  <si>
    <t xml:space="preserve">BASE-100 PSI SC               </t>
  </si>
  <si>
    <t>56105342</t>
  </si>
  <si>
    <t xml:space="preserve">RECOVERY TANK-WHITE           </t>
  </si>
  <si>
    <t>56105344</t>
  </si>
  <si>
    <t xml:space="preserve">SOLUTION TANK-WHITE           </t>
  </si>
  <si>
    <t>56105346</t>
  </si>
  <si>
    <t xml:space="preserve">SOLUTION TANK-WHITE 100       </t>
  </si>
  <si>
    <t>56105361</t>
  </si>
  <si>
    <t xml:space="preserve">SWITCHPLATE                   </t>
  </si>
  <si>
    <t>56105362</t>
  </si>
  <si>
    <t xml:space="preserve">WHEEL AXLE                    </t>
  </si>
  <si>
    <t>56105367</t>
  </si>
  <si>
    <t xml:space="preserve">VAC HOSE-2.0 ID X 25.50 IN    </t>
  </si>
  <si>
    <t>56105370</t>
  </si>
  <si>
    <t xml:space="preserve">WAND BRACKET                  </t>
  </si>
  <si>
    <t>56105371</t>
  </si>
  <si>
    <t xml:space="preserve">HEATER 1100W 120V             </t>
  </si>
  <si>
    <t>56105372</t>
  </si>
  <si>
    <t xml:space="preserve">HEATER 1750W 120V             </t>
  </si>
  <si>
    <t>56105373</t>
  </si>
  <si>
    <t xml:space="preserve">PUMP-200 PSI 120V             </t>
  </si>
  <si>
    <t>56105379</t>
  </si>
  <si>
    <t xml:space="preserve">SOLUTION TANK-GREY 100        </t>
  </si>
  <si>
    <t>56105385</t>
  </si>
  <si>
    <t>56105397</t>
  </si>
  <si>
    <t xml:space="preserve">GASKET SWITCHPLATE            </t>
  </si>
  <si>
    <t>56105399</t>
  </si>
  <si>
    <t xml:space="preserve">HOSE 3/8 ID RED               </t>
  </si>
  <si>
    <t>56105400</t>
  </si>
  <si>
    <t>56105401</t>
  </si>
  <si>
    <t>56105407</t>
  </si>
  <si>
    <t xml:space="preserve">GASKET-PORON 1/4 X1/2X16.5    </t>
  </si>
  <si>
    <t>56105408</t>
  </si>
  <si>
    <t xml:space="preserve">GASKET-PORON 1/4X1/2X63.5     </t>
  </si>
  <si>
    <t>56105413</t>
  </si>
  <si>
    <t xml:space="preserve">SWITCH-FLOAT MECHANICAL 120V  </t>
  </si>
  <si>
    <t>56105415</t>
  </si>
  <si>
    <t xml:space="preserve">POWER CORD PIGTAIL-RED        </t>
  </si>
  <si>
    <t>56105506</t>
  </si>
  <si>
    <t xml:space="preserve">SQUEEGEE BLADES FOR 24 HARD F </t>
  </si>
  <si>
    <t>56107035</t>
  </si>
  <si>
    <t xml:space="preserve">SWITCH ASSEMBLY               </t>
  </si>
  <si>
    <t>56109503</t>
  </si>
  <si>
    <t xml:space="preserve">DOUBLE BARB ASSEMBLY          </t>
  </si>
  <si>
    <t>56109747</t>
  </si>
  <si>
    <t xml:space="preserve">SALES PACKAGING               </t>
  </si>
  <si>
    <t>56109748</t>
  </si>
  <si>
    <t>56109749</t>
  </si>
  <si>
    <t>56109750</t>
  </si>
  <si>
    <t>56109751</t>
  </si>
  <si>
    <t>56109752</t>
  </si>
  <si>
    <t>56113000</t>
  </si>
  <si>
    <t xml:space="preserve">PEX 500                       </t>
  </si>
  <si>
    <t>56113001</t>
  </si>
  <si>
    <t xml:space="preserve">PEX 500-CTICK                 </t>
  </si>
  <si>
    <t>56113003</t>
  </si>
  <si>
    <t xml:space="preserve">PEX 200                       </t>
  </si>
  <si>
    <t>56113004</t>
  </si>
  <si>
    <t xml:space="preserve">PEX 500-15-EV                 </t>
  </si>
  <si>
    <t>56113005</t>
  </si>
  <si>
    <t xml:space="preserve">PEX 500-25-EV                 </t>
  </si>
  <si>
    <t>56113006</t>
  </si>
  <si>
    <t xml:space="preserve">PEX 500-CSA-15-EV             </t>
  </si>
  <si>
    <t>56113007</t>
  </si>
  <si>
    <t xml:space="preserve">PEX 500-CTICK-15-EV           </t>
  </si>
  <si>
    <t>56113008</t>
  </si>
  <si>
    <t xml:space="preserve">PEX 200-15-EV                 </t>
  </si>
  <si>
    <t>56113011</t>
  </si>
  <si>
    <t xml:space="preserve">VAC MOTOR 120V-3 STAGE        </t>
  </si>
  <si>
    <t>56113012</t>
  </si>
  <si>
    <t xml:space="preserve">SOLUTION TANK                 </t>
  </si>
  <si>
    <t>56113013</t>
  </si>
  <si>
    <t xml:space="preserve">RECOVERY TANK                 </t>
  </si>
  <si>
    <t>56113017</t>
  </si>
  <si>
    <t xml:space="preserve">ROLLER BALL-PALLET            </t>
  </si>
  <si>
    <t>56113019</t>
  </si>
  <si>
    <t xml:space="preserve">ROLLER BALL BUSHING-PALLET    </t>
  </si>
  <si>
    <t>56113020</t>
  </si>
  <si>
    <t xml:space="preserve">WAND CLIP                     </t>
  </si>
  <si>
    <t>56113023</t>
  </si>
  <si>
    <t xml:space="preserve">PUMP 120V-200 PSI             </t>
  </si>
  <si>
    <t>56113029</t>
  </si>
  <si>
    <t xml:space="preserve">ROCKER SWITCH-3 POSITION      </t>
  </si>
  <si>
    <t>56113030</t>
  </si>
  <si>
    <t>56113033</t>
  </si>
  <si>
    <t xml:space="preserve">GASKET VAC INTAKE             </t>
  </si>
  <si>
    <t>56113035</t>
  </si>
  <si>
    <t>56113036</t>
  </si>
  <si>
    <t xml:space="preserve">GASKET-RECOVERY TANK          </t>
  </si>
  <si>
    <t>56113039</t>
  </si>
  <si>
    <t xml:space="preserve">BALL FLOAT ASSY               </t>
  </si>
  <si>
    <t>56113041</t>
  </si>
  <si>
    <t xml:space="preserve">VAC MOTOR 120V-2 STAGE        </t>
  </si>
  <si>
    <t>56113043</t>
  </si>
  <si>
    <t>VAC MOTOR 120V - 3 STAGE FK CS</t>
  </si>
  <si>
    <t>56113055</t>
  </si>
  <si>
    <t xml:space="preserve">DECAL-PEX 500                 </t>
  </si>
  <si>
    <t>56113056</t>
  </si>
  <si>
    <t xml:space="preserve">VAC MOTOR BRUSH KIT-120V      </t>
  </si>
  <si>
    <t>56113057</t>
  </si>
  <si>
    <t xml:space="preserve">VAC MOTOR BRUSH KIT-230V      </t>
  </si>
  <si>
    <t>56113058</t>
  </si>
  <si>
    <t xml:space="preserve">HEAT EXCH COMPLETE-120V 2000W </t>
  </si>
  <si>
    <t>56113063</t>
  </si>
  <si>
    <t xml:space="preserve">HOSE 3/8 ID                   </t>
  </si>
  <si>
    <t>56113065</t>
  </si>
  <si>
    <t xml:space="preserve">MOTOR DC 120V 500PSI          </t>
  </si>
  <si>
    <t>56113071</t>
  </si>
  <si>
    <t xml:space="preserve">PLUG-HOSE                     </t>
  </si>
  <si>
    <t>56113074</t>
  </si>
  <si>
    <t xml:space="preserve">120V-500PSI PUMP ASSY         </t>
  </si>
  <si>
    <t>56113076</t>
  </si>
  <si>
    <t xml:space="preserve">POWER CORD PIGTAIL            </t>
  </si>
  <si>
    <t>56113078</t>
  </si>
  <si>
    <t xml:space="preserve">HOSE-3/8 ID 1/4QD 3/8MNPT     </t>
  </si>
  <si>
    <t>56113087</t>
  </si>
  <si>
    <t xml:space="preserve">HOSE-3/8 ID                   </t>
  </si>
  <si>
    <t>56113090</t>
  </si>
  <si>
    <t>56113091</t>
  </si>
  <si>
    <t xml:space="preserve">LIGHT GREEN 250V ASSY         </t>
  </si>
  <si>
    <t>56113100</t>
  </si>
  <si>
    <t xml:space="preserve">LID KIT-RECOVERY TANK         </t>
  </si>
  <si>
    <t>56113101</t>
  </si>
  <si>
    <t xml:space="preserve">KIT-PUMP MOTOR 120V           </t>
  </si>
  <si>
    <t>56113102</t>
  </si>
  <si>
    <t xml:space="preserve">KIT-PUMP MOTOR 240V           </t>
  </si>
  <si>
    <t>56113103</t>
  </si>
  <si>
    <t xml:space="preserve">KIT-HARDWARE SOLUTION TANK    </t>
  </si>
  <si>
    <t>56113105</t>
  </si>
  <si>
    <t xml:space="preserve">UNLOADER ASSEMBLY             </t>
  </si>
  <si>
    <t>56113106</t>
  </si>
  <si>
    <t xml:space="preserve">KIT-HARDWARE PALLET SYS 200   </t>
  </si>
  <si>
    <t>56113107</t>
  </si>
  <si>
    <t xml:space="preserve">KIT-HARDWARE PALLET SYS 500   </t>
  </si>
  <si>
    <t>56113108</t>
  </si>
  <si>
    <t xml:space="preserve">KIT-HOUR METER 120/240        </t>
  </si>
  <si>
    <t>56113109</t>
  </si>
  <si>
    <t xml:space="preserve">KIT-HEATER REPAIR PEX         </t>
  </si>
  <si>
    <t>56113110</t>
  </si>
  <si>
    <t xml:space="preserve">HOSE-ASSY                     </t>
  </si>
  <si>
    <t>56113117</t>
  </si>
  <si>
    <t>KIT-PUMP HEAD 500 PSI COMPLETE</t>
  </si>
  <si>
    <t>56113118</t>
  </si>
  <si>
    <t>KIT-PUMP HEAD 200 PSI COMPLETE</t>
  </si>
  <si>
    <t>56113119</t>
  </si>
  <si>
    <t xml:space="preserve">KIT-PUMP DRIVE MOTOR 120V     </t>
  </si>
  <si>
    <t>56113125</t>
  </si>
  <si>
    <t xml:space="preserve">DRAIN HOSE                    </t>
  </si>
  <si>
    <t>56113126</t>
  </si>
  <si>
    <t xml:space="preserve">PLUG-DRAIN HOSE               </t>
  </si>
  <si>
    <t>56157376</t>
  </si>
  <si>
    <t xml:space="preserve">GROMMET 1 OD X 9/16 ID X 5/   </t>
  </si>
  <si>
    <t>56171209</t>
  </si>
  <si>
    <t xml:space="preserve">BRACKET            PD236D     </t>
  </si>
  <si>
    <t>56172075</t>
  </si>
  <si>
    <t xml:space="preserve">NIPPLE 1/4 NPT X 5/8-18 BRAS  </t>
  </si>
  <si>
    <t>56172273</t>
  </si>
  <si>
    <t xml:space="preserve">COVER                         </t>
  </si>
  <si>
    <t>56209088</t>
  </si>
  <si>
    <t xml:space="preserve">SQUEEGEE ASSEMBLY 24          </t>
  </si>
  <si>
    <t>56212168</t>
  </si>
  <si>
    <t xml:space="preserve">BELT POLY-V 140J6             </t>
  </si>
  <si>
    <t>56220001</t>
  </si>
  <si>
    <t xml:space="preserve">SWITCH ROCKER DPDP ON-OFF-ON  </t>
  </si>
  <si>
    <t>56220009</t>
  </si>
  <si>
    <t xml:space="preserve">MOUNT PLATE VAC 6.3 X 6.5     </t>
  </si>
  <si>
    <t>56220016</t>
  </si>
  <si>
    <t xml:space="preserve">PANEL BOTTOM SAE 1005-1026 S  </t>
  </si>
  <si>
    <t>56220017</t>
  </si>
  <si>
    <t xml:space="preserve">CART WELDMENT GREY POWDERCOAT </t>
  </si>
  <si>
    <t>56220023</t>
  </si>
  <si>
    <t xml:space="preserve">LATCH BLACK METAL INCLUDES K  </t>
  </si>
  <si>
    <t>56220034</t>
  </si>
  <si>
    <t xml:space="preserve">SCREEN VAC INTAKE ZINC PLATE  </t>
  </si>
  <si>
    <t>56220036</t>
  </si>
  <si>
    <t xml:space="preserve">GASKET TANK SEAL 4759 PORON   </t>
  </si>
  <si>
    <t>56220055</t>
  </si>
  <si>
    <t xml:space="preserve">PLUG                          </t>
  </si>
  <si>
    <t>56220058</t>
  </si>
  <si>
    <t xml:space="preserve">HOSE BARB 1/8 -27 MPT X 1/4 B </t>
  </si>
  <si>
    <t>56220061</t>
  </si>
  <si>
    <t xml:space="preserve">CORD 16/3 X 25 YELLOW 5-15P   </t>
  </si>
  <si>
    <t>56220070</t>
  </si>
  <si>
    <t xml:space="preserve">UPHOLSTERY HAND TOOL          </t>
  </si>
  <si>
    <t>56220072</t>
  </si>
  <si>
    <t xml:space="preserve">FITTING  1/8 NPT X 1/4 BARB   </t>
  </si>
  <si>
    <t>56220109</t>
  </si>
  <si>
    <t xml:space="preserve">HAND TOOL                     </t>
  </si>
  <si>
    <t>56249505</t>
  </si>
  <si>
    <t xml:space="preserve">WHEEL 10 1/2 BUSHING 1.75     </t>
  </si>
  <si>
    <t>56261397</t>
  </si>
  <si>
    <t xml:space="preserve">GASKET  RAW                   </t>
  </si>
  <si>
    <t>56262143</t>
  </si>
  <si>
    <t xml:space="preserve">VAC HOSE 1.50 ASSY.           </t>
  </si>
  <si>
    <t>56262190</t>
  </si>
  <si>
    <t xml:space="preserve">BARB                          </t>
  </si>
  <si>
    <t>56262209</t>
  </si>
  <si>
    <t xml:space="preserve">WAND                          </t>
  </si>
  <si>
    <t>56263556</t>
  </si>
  <si>
    <t xml:space="preserve">ADAPTER  MALE                 </t>
  </si>
  <si>
    <t>56263648</t>
  </si>
  <si>
    <t xml:space="preserve">SPRING  PLATE                 </t>
  </si>
  <si>
    <t>56263686</t>
  </si>
  <si>
    <t xml:space="preserve">POWER CORD 14/3X75            </t>
  </si>
  <si>
    <t>56264024</t>
  </si>
  <si>
    <t xml:space="preserve">ADAPTER &amp; BRACKET KIT         </t>
  </si>
  <si>
    <t>56264137</t>
  </si>
  <si>
    <t xml:space="preserve">SCREEN FOR AG-16 &amp; 18         </t>
  </si>
  <si>
    <t>56264453</t>
  </si>
  <si>
    <t>1 PAIR-BRUSH VAC MOTOR 833423-</t>
  </si>
  <si>
    <t>56264461</t>
  </si>
  <si>
    <t xml:space="preserve">SCREEN KIT                    </t>
  </si>
  <si>
    <t>56265024</t>
  </si>
  <si>
    <t xml:space="preserve">POLY V BELT FOR AG-16         </t>
  </si>
  <si>
    <t>56265037</t>
  </si>
  <si>
    <t xml:space="preserve">VALVE  SOLENOID 115V          </t>
  </si>
  <si>
    <t>56265043</t>
  </si>
  <si>
    <t xml:space="preserve">CLIP BRUSH RETAINER           </t>
  </si>
  <si>
    <t>56265047</t>
  </si>
  <si>
    <t xml:space="preserve">BELT GUARD                    </t>
  </si>
  <si>
    <t>56265051</t>
  </si>
  <si>
    <t xml:space="preserve">PUMP  115V                    </t>
  </si>
  <si>
    <t>56265056</t>
  </si>
  <si>
    <t xml:space="preserve">CIRCUIT BREAKER               </t>
  </si>
  <si>
    <t>56265075</t>
  </si>
  <si>
    <t xml:space="preserve">MOTOR 1/3 HP 115V IMPERIAL    </t>
  </si>
  <si>
    <t>56265077</t>
  </si>
  <si>
    <t xml:space="preserve">MOTOR  115V  1/4 HP           </t>
  </si>
  <si>
    <t>56265085</t>
  </si>
  <si>
    <t xml:space="preserve">MAIN CABLE ASSEMBLY           </t>
  </si>
  <si>
    <t>56265091</t>
  </si>
  <si>
    <t xml:space="preserve">COVER PULLEY FOR AG-16        </t>
  </si>
  <si>
    <t>56265096</t>
  </si>
  <si>
    <t xml:space="preserve">MOTOR VAC 120V                </t>
  </si>
  <si>
    <t>56265103</t>
  </si>
  <si>
    <t xml:space="preserve">RECTIFIER 35 AMP              </t>
  </si>
  <si>
    <t>56265150</t>
  </si>
  <si>
    <t xml:space="preserve">SQUEEGEE TOOL HARD FLOOR 24   </t>
  </si>
  <si>
    <t>56265162</t>
  </si>
  <si>
    <t xml:space="preserve">CORD 50 YELLOW SJT 14/3 5-    </t>
  </si>
  <si>
    <t>56265163</t>
  </si>
  <si>
    <t xml:space="preserve">GASKET                        </t>
  </si>
  <si>
    <t>56265175</t>
  </si>
  <si>
    <t xml:space="preserve">BRUSH ASSEMBLY BLUE 16 HARD   </t>
  </si>
  <si>
    <t>56265176</t>
  </si>
  <si>
    <t xml:space="preserve">BRUSH ASSEMBLY 240 GRIT 16    </t>
  </si>
  <si>
    <t>56265177</t>
  </si>
  <si>
    <t xml:space="preserve">BRUSH ASSEMBLY BLUE 18 HARD   </t>
  </si>
  <si>
    <t>56265178</t>
  </si>
  <si>
    <t xml:space="preserve">BRUSH ASSEMBLY 240 GRIT 18    </t>
  </si>
  <si>
    <t>56265204</t>
  </si>
  <si>
    <t xml:space="preserve">BEARING SPINDLE KIT FOR AG-16 </t>
  </si>
  <si>
    <t>56265224</t>
  </si>
  <si>
    <t xml:space="preserve">PUMP 115V                     </t>
  </si>
  <si>
    <t>56265305</t>
  </si>
  <si>
    <t xml:space="preserve">CARPET WAND 12                </t>
  </si>
  <si>
    <t>56266020</t>
  </si>
  <si>
    <t xml:space="preserve">HANDLE                        </t>
  </si>
  <si>
    <t>56266023</t>
  </si>
  <si>
    <t>CHEMICAL TANK ASSEMBLY FOR AG-</t>
  </si>
  <si>
    <t>56266027</t>
  </si>
  <si>
    <t xml:space="preserve">PUMP 115V DUPLEX II W/EXTERN  </t>
  </si>
  <si>
    <t>56266030</t>
  </si>
  <si>
    <t xml:space="preserve">MANIFOLD NOZZLE               </t>
  </si>
  <si>
    <t>56266031</t>
  </si>
  <si>
    <t xml:space="preserve">NYLON BRUSH ASSEMBLY 18 STD   </t>
  </si>
  <si>
    <t>56266032</t>
  </si>
  <si>
    <t xml:space="preserve">NYLON BRUSH ASSEMBLY 16 STD   </t>
  </si>
  <si>
    <t>56266046</t>
  </si>
  <si>
    <t xml:space="preserve">SPRAY BAR ASSY REAR FOR AG-1  </t>
  </si>
  <si>
    <t>56266048</t>
  </si>
  <si>
    <t xml:space="preserve">NOZZLE ASSEMBLY               </t>
  </si>
  <si>
    <t>56266050</t>
  </si>
  <si>
    <t xml:space="preserve">INJECTOR                      </t>
  </si>
  <si>
    <t>56266051</t>
  </si>
  <si>
    <t xml:space="preserve">18 W/R MANIFOLD MOUNT BRACKET </t>
  </si>
  <si>
    <t>56266053</t>
  </si>
  <si>
    <t xml:space="preserve">CAP FOR AG-18                 </t>
  </si>
  <si>
    <t>56266068</t>
  </si>
  <si>
    <t xml:space="preserve">HOSE ASSEMBLY UPPER RECOVERY  </t>
  </si>
  <si>
    <t>56266072</t>
  </si>
  <si>
    <t xml:space="preserve">BRACKET ERGO BELT             </t>
  </si>
  <si>
    <t>56266077</t>
  </si>
  <si>
    <t xml:space="preserve">VAC SHOE ASSEMBLY 18 AGITATOR </t>
  </si>
  <si>
    <t>56266079</t>
  </si>
  <si>
    <t xml:space="preserve">VAC SHOE ASSEMBLY 16 AGITATOR </t>
  </si>
  <si>
    <t>56266080</t>
  </si>
  <si>
    <t xml:space="preserve">HOSE DRAIN 1.5                </t>
  </si>
  <si>
    <t>56266083</t>
  </si>
  <si>
    <t xml:space="preserve">MANIFOLD NOZZLE PVC           </t>
  </si>
  <si>
    <t>56266085</t>
  </si>
  <si>
    <t xml:space="preserve">SPRAYTIP 2 AGITATOR WASH &amp;    </t>
  </si>
  <si>
    <t>56266086</t>
  </si>
  <si>
    <t xml:space="preserve">SPRAY TIP ASSEMBLY 18 AGITAT  </t>
  </si>
  <si>
    <t>56266093</t>
  </si>
  <si>
    <t xml:space="preserve">SOLENOID VALVE 120V 50-60HZ   </t>
  </si>
  <si>
    <t>56266094</t>
  </si>
  <si>
    <t>56266096</t>
  </si>
  <si>
    <t xml:space="preserve">LID RECOVERY 11.57 X 9.546    </t>
  </si>
  <si>
    <t>56266098</t>
  </si>
  <si>
    <t xml:space="preserve">GASKET RECOVERY LID AG-16 AN  </t>
  </si>
  <si>
    <t>56266099</t>
  </si>
  <si>
    <t xml:space="preserve">HOSE WITH WATERLINE 4         </t>
  </si>
  <si>
    <t>56266100</t>
  </si>
  <si>
    <t xml:space="preserve">HOSE WITH CLEARVIEW WATERLINE </t>
  </si>
  <si>
    <t>56266104</t>
  </si>
  <si>
    <t xml:space="preserve">PLUG QUICK JET BRASS FOR AG   </t>
  </si>
  <si>
    <t>56266105</t>
  </si>
  <si>
    <t xml:space="preserve">KIT HARD FLOOR TOOL           </t>
  </si>
  <si>
    <t>56266109</t>
  </si>
  <si>
    <t xml:space="preserve">HOSE &amp; HAND TOOL KIT          </t>
  </si>
  <si>
    <t>56266115</t>
  </si>
  <si>
    <t xml:space="preserve">EXTRACTOR 16 USP AGITATOR     </t>
  </si>
  <si>
    <t>56266116</t>
  </si>
  <si>
    <t xml:space="preserve">EXTRACTOR AGITATOR 18         </t>
  </si>
  <si>
    <t>56266124</t>
  </si>
  <si>
    <t xml:space="preserve">HANDLE USP AGITATOR           </t>
  </si>
  <si>
    <t>56266130</t>
  </si>
  <si>
    <t xml:space="preserve">DECAL VARIABLE FLOW           </t>
  </si>
  <si>
    <t>56266134</t>
  </si>
  <si>
    <t xml:space="preserve">HOSE SPIRAL .50 X 22.00       </t>
  </si>
  <si>
    <t>56314578</t>
  </si>
  <si>
    <t xml:space="preserve">BODY  NOZZLE QJJA-BR          </t>
  </si>
  <si>
    <t>56314760</t>
  </si>
  <si>
    <t xml:space="preserve">GASKET  VACUUM DUCT           </t>
  </si>
  <si>
    <t>56315294</t>
  </si>
  <si>
    <t xml:space="preserve">SPEED CONTROL                 </t>
  </si>
  <si>
    <t>56315919</t>
  </si>
  <si>
    <t xml:space="preserve">DECAL 34RST                   </t>
  </si>
  <si>
    <t>56317064</t>
  </si>
  <si>
    <t xml:space="preserve">NOZZLE SPRAY 1                </t>
  </si>
  <si>
    <t>56323177</t>
  </si>
  <si>
    <t xml:space="preserve">MOTOR VAC 115                 </t>
  </si>
  <si>
    <t>56323271</t>
  </si>
  <si>
    <t xml:space="preserve">SWITCH  SNAP                  </t>
  </si>
  <si>
    <t>56323806</t>
  </si>
  <si>
    <t xml:space="preserve">POWER CORD 120V               </t>
  </si>
  <si>
    <t>56324272</t>
  </si>
  <si>
    <t xml:space="preserve">SWITCH FOR AG-16              </t>
  </si>
  <si>
    <t>56331154</t>
  </si>
  <si>
    <t xml:space="preserve">CLAMP PLASTIC                 </t>
  </si>
  <si>
    <t>56369632</t>
  </si>
  <si>
    <t xml:space="preserve">ELBOW ST 1/4X90 BR E00031     </t>
  </si>
  <si>
    <t>56372992</t>
  </si>
  <si>
    <t xml:space="preserve">CARTRIDG ASSY STRAIGHT BL 26  </t>
  </si>
  <si>
    <t>56380455</t>
  </si>
  <si>
    <t xml:space="preserve">CARPET SCRUB WAND 13 HEAD-500 </t>
  </si>
  <si>
    <t>56380456</t>
  </si>
  <si>
    <t xml:space="preserve">CARPET SCRUB WAND 13 HEAD-300 </t>
  </si>
  <si>
    <t>56380457</t>
  </si>
  <si>
    <t xml:space="preserve">CARPET SCRUB WAND 16 HEAD SI  </t>
  </si>
  <si>
    <t>56380458</t>
  </si>
  <si>
    <t xml:space="preserve">HOOK AND LOOP STRAP EVOLUTI   </t>
  </si>
  <si>
    <t>56380465</t>
  </si>
  <si>
    <t xml:space="preserve">SPRAY TIPS BRASS 300PSI SIZE  </t>
  </si>
  <si>
    <t>56380478</t>
  </si>
  <si>
    <t>HFT-40 TURBO HARD SURFACE TOOL</t>
  </si>
  <si>
    <t>56380479</t>
  </si>
  <si>
    <t>MINI TURBO HARD SURFACE TOOL C</t>
  </si>
  <si>
    <t>56380485</t>
  </si>
  <si>
    <t xml:space="preserve">KIT BATTERY R.O. - NO BATT    </t>
  </si>
  <si>
    <t>56380550</t>
  </si>
  <si>
    <t xml:space="preserve">COBRA DT HARD SURFACE TOOL CL </t>
  </si>
  <si>
    <t>56380551</t>
  </si>
  <si>
    <t xml:space="preserve">SCRUB &amp; VAC BASIC CLEAN MASTE </t>
  </si>
  <si>
    <t>56380552</t>
  </si>
  <si>
    <t xml:space="preserve">SCRUB AND VAC PLUS COMBO TOOL </t>
  </si>
  <si>
    <t>56380554</t>
  </si>
  <si>
    <t xml:space="preserve">CARPET SCRUB WAND 12HEAD-200/ </t>
  </si>
  <si>
    <t>56380555</t>
  </si>
  <si>
    <t xml:space="preserve">HAND TOOL DETAILER S/S        </t>
  </si>
  <si>
    <t>56380556</t>
  </si>
  <si>
    <t xml:space="preserve">VAC HOSE/PRESSURE LN. 15 MPE  </t>
  </si>
  <si>
    <t>56380557</t>
  </si>
  <si>
    <t xml:space="preserve">VAC HOSE/PRESSURE LN. 15 EXTR </t>
  </si>
  <si>
    <t>56380562</t>
  </si>
  <si>
    <t xml:space="preserve">HAND TOOL WITH K VALVE &amp; MALE </t>
  </si>
  <si>
    <t>56380563</t>
  </si>
  <si>
    <t xml:space="preserve">UPHOLSTERY TOOL BASE 0-400 PS </t>
  </si>
  <si>
    <t>56380564</t>
  </si>
  <si>
    <t xml:space="preserve">UPH ATTACHMENT 3 HEAD         </t>
  </si>
  <si>
    <t>56380565</t>
  </si>
  <si>
    <t xml:space="preserve">VAC HOSE/PRESSURE LN. 10 COMP </t>
  </si>
  <si>
    <t>56380566</t>
  </si>
  <si>
    <t xml:space="preserve">VAC HOSE AND PRES LINE 25 MPE </t>
  </si>
  <si>
    <t>56380572</t>
  </si>
  <si>
    <t xml:space="preserve">AQUAWAND CARPET SCRUB WAND 13 </t>
  </si>
  <si>
    <t>56380575</t>
  </si>
  <si>
    <t>SWITCH PLATE ASSEMBLY FOR BEXT</t>
  </si>
  <si>
    <t>56380576</t>
  </si>
  <si>
    <t>KIT SWITCH PLATE AND 3 WAY VAL</t>
  </si>
  <si>
    <t>56380577</t>
  </si>
  <si>
    <t>REDUCING NIPPLE 1/4 X 1/8 PIPE</t>
  </si>
  <si>
    <t>56380578</t>
  </si>
  <si>
    <t xml:space="preserve">QUICK DISCONNECT SOCKET BRAS  </t>
  </si>
  <si>
    <t>56380579</t>
  </si>
  <si>
    <t xml:space="preserve">QUICK CONNECT ADAPTOR SMALL   </t>
  </si>
  <si>
    <t>56380582</t>
  </si>
  <si>
    <t>HOSE AND QD REPLACEMENT FOR HF</t>
  </si>
  <si>
    <t>56380583</t>
  </si>
  <si>
    <t xml:space="preserve">CARPET SCRUB WAND 13HEAD-150  </t>
  </si>
  <si>
    <t>56380584</t>
  </si>
  <si>
    <t xml:space="preserve">FLOOD EXTRACTOR WAND INCLUDES </t>
  </si>
  <si>
    <t>56380590</t>
  </si>
  <si>
    <t xml:space="preserve">FLOOD EXTRACTOR WAND 16 EVOL. </t>
  </si>
  <si>
    <t>56380591</t>
  </si>
  <si>
    <t xml:space="preserve">CARPET SCRUB S/S WAND 16 HEAD </t>
  </si>
  <si>
    <t>56380593</t>
  </si>
  <si>
    <t xml:space="preserve">PUMPMOTOR UNLOADER FOR ADVAN  </t>
  </si>
  <si>
    <t>56380596</t>
  </si>
  <si>
    <t>REPLACMENT BASE AND VAC TANK B</t>
  </si>
  <si>
    <t>56380597</t>
  </si>
  <si>
    <t>REPLACMENT BASE AND COVER BUIL</t>
  </si>
  <si>
    <t>56380681</t>
  </si>
  <si>
    <t xml:space="preserve">SPRAY TIP 1/8 VV 95015 S/S    </t>
  </si>
  <si>
    <t>56380683</t>
  </si>
  <si>
    <t xml:space="preserve">SPEED PIN &amp; RING ASSEMBLY     </t>
  </si>
  <si>
    <t>56380684</t>
  </si>
  <si>
    <t xml:space="preserve">BRUSH 3 ROUND DUSTING         </t>
  </si>
  <si>
    <t>56380688</t>
  </si>
  <si>
    <t>HOSE BARB/ELBOW 90 DEG NYL 1/2</t>
  </si>
  <si>
    <t>56380692</t>
  </si>
  <si>
    <t xml:space="preserve">LABEL DANGER ELECTRIC SHOCK   </t>
  </si>
  <si>
    <t>56380693</t>
  </si>
  <si>
    <t xml:space="preserve">CHECK VALVE 1/4 TUBE POLYPRO  </t>
  </si>
  <si>
    <t>56380698</t>
  </si>
  <si>
    <t xml:space="preserve">CASTER 2 1/2 BALL BEARING F   </t>
  </si>
  <si>
    <t>56380774</t>
  </si>
  <si>
    <t>POWER CORD/GFCI ASSEMBLY FOR M</t>
  </si>
  <si>
    <t>56380780</t>
  </si>
  <si>
    <t xml:space="preserve">HOSES DRAIN AND VACUUM INLET  </t>
  </si>
  <si>
    <t>56380781</t>
  </si>
  <si>
    <t xml:space="preserve">VAC MOTOR AND GASKET KIT ALL  </t>
  </si>
  <si>
    <t>56380782</t>
  </si>
  <si>
    <t>TUBING SUPPLY LINES FOR CHEMIC</t>
  </si>
  <si>
    <t>56380785</t>
  </si>
  <si>
    <t xml:space="preserve">RECOVERY TANK COMPLETE        </t>
  </si>
  <si>
    <t>56380786</t>
  </si>
  <si>
    <t xml:space="preserve">SWITCH PLATE COMPLETE ALL CLE </t>
  </si>
  <si>
    <t>56380787</t>
  </si>
  <si>
    <t xml:space="preserve">KIT QUICK DISCONNECT          </t>
  </si>
  <si>
    <t>56380788</t>
  </si>
  <si>
    <t>FILTER INLINE W/HOSES AND CLAM</t>
  </si>
  <si>
    <t>56380789</t>
  </si>
  <si>
    <t>KIT PUMP AND MOTOR 200 PSI COM</t>
  </si>
  <si>
    <t>56380791</t>
  </si>
  <si>
    <t xml:space="preserve">MOTOR PUMP DRIVE 960D. ALL C  </t>
  </si>
  <si>
    <t>56380793</t>
  </si>
  <si>
    <t>LID AND FILL HOSE FOR SOLUTION</t>
  </si>
  <si>
    <t>56380796</t>
  </si>
  <si>
    <t xml:space="preserve">GROMMET FOR PICK-UP HOSE MICR </t>
  </si>
  <si>
    <t>56380801</t>
  </si>
  <si>
    <t xml:space="preserve">MOP PAD 18 MICROFIBER FOR M   </t>
  </si>
  <si>
    <t>56380802</t>
  </si>
  <si>
    <t xml:space="preserve">METERING TIPS KIT TWO EACH OF </t>
  </si>
  <si>
    <t>56380838</t>
  </si>
  <si>
    <t xml:space="preserve">PRESSURE LINE 25 FT COMPLETE  </t>
  </si>
  <si>
    <t>56380857</t>
  </si>
  <si>
    <t xml:space="preserve">MOP MICROFIBER 6 PER KIT      </t>
  </si>
  <si>
    <t>56380858</t>
  </si>
  <si>
    <t xml:space="preserve">IN-LINE FILTER W/ HOSES AND C </t>
  </si>
  <si>
    <t>56380894</t>
  </si>
  <si>
    <t>SQUEEGEE CASTOR MOUNT ASSEMBLY</t>
  </si>
  <si>
    <t>56380906</t>
  </si>
  <si>
    <t xml:space="preserve">HOSE VACUUM 1-1/2 X 30 PRO    </t>
  </si>
  <si>
    <t>56380927</t>
  </si>
  <si>
    <t>REPLACEMENT HOLDING TANK FOR M</t>
  </si>
  <si>
    <t>56380934</t>
  </si>
  <si>
    <t xml:space="preserve">GROMMETS AND FOAM TFC-400 &amp; A </t>
  </si>
  <si>
    <t>56380940</t>
  </si>
  <si>
    <t xml:space="preserve">GUN SLEEVE AND GASKETS        </t>
  </si>
  <si>
    <t>56380941</t>
  </si>
  <si>
    <t xml:space="preserve">SWITCH PLATE SEALS KIT        </t>
  </si>
  <si>
    <t>56380968</t>
  </si>
  <si>
    <t xml:space="preserve">O-RING FOR 2086A LID          </t>
  </si>
  <si>
    <t>56381218</t>
  </si>
  <si>
    <t xml:space="preserve">FITTING HYD                   </t>
  </si>
  <si>
    <t>56381308</t>
  </si>
  <si>
    <t xml:space="preserve">VAC TANK TEAL SOLUS-500 FIELD </t>
  </si>
  <si>
    <t>56381323</t>
  </si>
  <si>
    <t xml:space="preserve">BODY-OZONE MOLD BLK           </t>
  </si>
  <si>
    <t>56381347</t>
  </si>
  <si>
    <t xml:space="preserve">BASE-MPE 100H BLACK CSA       </t>
  </si>
  <si>
    <t>56381584</t>
  </si>
  <si>
    <t xml:space="preserve">HEAT EXCH-MPE 100H 120V 1750W </t>
  </si>
  <si>
    <t>56381585</t>
  </si>
  <si>
    <t xml:space="preserve">HEAT EXCH-MPE 100H 120V 2000W </t>
  </si>
  <si>
    <t>56381595</t>
  </si>
  <si>
    <t xml:space="preserve">SPRAY TIP SS 1/8 NPT 110DEG 2 </t>
  </si>
  <si>
    <t>56381627</t>
  </si>
  <si>
    <t>PUMP &amp; MTR COMPLETE-SOLUS 310R</t>
  </si>
  <si>
    <t>56381632</t>
  </si>
  <si>
    <t xml:space="preserve">AXEL ROD ZINC PLATE 1/2 OD    </t>
  </si>
  <si>
    <t>56381643</t>
  </si>
  <si>
    <t xml:space="preserve">SOLUS-500 BASE DRILL COMPLETE </t>
  </si>
  <si>
    <t>56381644</t>
  </si>
  <si>
    <t xml:space="preserve">KC-1200 VACUUM TANK           </t>
  </si>
  <si>
    <t>56381645</t>
  </si>
  <si>
    <t xml:space="preserve">KC-1200 SOLUTION TANK         </t>
  </si>
  <si>
    <t>56381647</t>
  </si>
  <si>
    <t>56381650</t>
  </si>
  <si>
    <t xml:space="preserve">HOLDING TANK KC-1200 RED      </t>
  </si>
  <si>
    <t>56381658</t>
  </si>
  <si>
    <t xml:space="preserve">HOLDING TANK SOLUS-310 BURG   </t>
  </si>
  <si>
    <t>56381659</t>
  </si>
  <si>
    <t xml:space="preserve">HOLDING TANK SOLUS-500 TEAL   </t>
  </si>
  <si>
    <t>56381660</t>
  </si>
  <si>
    <t xml:space="preserve">VACUUM TANK SOLUS-500 RED     </t>
  </si>
  <si>
    <t>56381662</t>
  </si>
  <si>
    <t xml:space="preserve">VACUUM TANK SOLUS-310 BURG    </t>
  </si>
  <si>
    <t>56381671</t>
  </si>
  <si>
    <t xml:space="preserve">VACUUM TANK KC-500-ADAF       </t>
  </si>
  <si>
    <t>56381672</t>
  </si>
  <si>
    <t xml:space="preserve">VACUUM TANK KC-310            </t>
  </si>
  <si>
    <t>56381673</t>
  </si>
  <si>
    <t xml:space="preserve">VACUUM TANK KC-500-S TEAL     </t>
  </si>
  <si>
    <t>56381676</t>
  </si>
  <si>
    <t xml:space="preserve">HOLDING TANK KC-1200-500 GRN  </t>
  </si>
  <si>
    <t>56381677</t>
  </si>
  <si>
    <t xml:space="preserve">HOLDING TANK KC-500 GRN       </t>
  </si>
  <si>
    <t>56381682</t>
  </si>
  <si>
    <t xml:space="preserve">BASE KC-500-ADAF BLK          </t>
  </si>
  <si>
    <t>56381689</t>
  </si>
  <si>
    <t xml:space="preserve">VAC COVER SOLUS-310 BLK       </t>
  </si>
  <si>
    <t>56381690</t>
  </si>
  <si>
    <t xml:space="preserve">VAC COVER SOLUS-310R-PFR BURG </t>
  </si>
  <si>
    <t>56381697</t>
  </si>
  <si>
    <t xml:space="preserve">CASTOR PLATE SOLUS-310R-PFR   </t>
  </si>
  <si>
    <t>56381735</t>
  </si>
  <si>
    <t xml:space="preserve">PCB ASSY-OZONE GEN 120V       </t>
  </si>
  <si>
    <t>56381822</t>
  </si>
  <si>
    <t xml:space="preserve">SWITCH ROCKER DPST W/L        </t>
  </si>
  <si>
    <t>56381823</t>
  </si>
  <si>
    <t xml:space="preserve">SWITCH ROCKER DPDT ON-OFF-ON  </t>
  </si>
  <si>
    <t>56381835</t>
  </si>
  <si>
    <t xml:space="preserve">TUBE ALUM 1 1/2 OD X 1        </t>
  </si>
  <si>
    <t>56381836</t>
  </si>
  <si>
    <t xml:space="preserve">TUBE ALUM 1 1/2 OD X 3        </t>
  </si>
  <si>
    <t>56381838</t>
  </si>
  <si>
    <t xml:space="preserve">TUBE ALUM 1 1/2 OD X 4        </t>
  </si>
  <si>
    <t>56382533</t>
  </si>
  <si>
    <t xml:space="preserve">SHIELD VACUUM TANK TEAL       </t>
  </si>
  <si>
    <t>56382555</t>
  </si>
  <si>
    <t xml:space="preserve">HOSE-PRESSURE LINE-.25X51     </t>
  </si>
  <si>
    <t>56382563</t>
  </si>
  <si>
    <t xml:space="preserve">HOSE - PVC                    </t>
  </si>
  <si>
    <t>56382564</t>
  </si>
  <si>
    <t xml:space="preserve">HOSE-PVC                      </t>
  </si>
  <si>
    <t>56382685</t>
  </si>
  <si>
    <t>LOCKING SPACER SWITCH ALUMINUM</t>
  </si>
  <si>
    <t>56382700</t>
  </si>
  <si>
    <t xml:space="preserve">MANIFOLD VACUUM TWIN PORT BLK </t>
  </si>
  <si>
    <t>56382705</t>
  </si>
  <si>
    <t xml:space="preserve">SHIELD VACUUM TANK WHITE      </t>
  </si>
  <si>
    <t>56382751</t>
  </si>
  <si>
    <t xml:space="preserve">PUMP &amp; MOTOR 200 PSI 120V     </t>
  </si>
  <si>
    <t>56382800</t>
  </si>
  <si>
    <t xml:space="preserve">PUMP &amp; MOTOR-1200 120V/230V   </t>
  </si>
  <si>
    <t>56382801</t>
  </si>
  <si>
    <t>PUMP-1200 W/CAM &amp; BRGS &amp; HOSES</t>
  </si>
  <si>
    <t>56382802</t>
  </si>
  <si>
    <t xml:space="preserve">HOSE ASSY-PULSE 1600 PSI 32   </t>
  </si>
  <si>
    <t>56382803</t>
  </si>
  <si>
    <t xml:space="preserve">HOSE ASSY-PULSE 1600 PSI 20   </t>
  </si>
  <si>
    <t>56382804</t>
  </si>
  <si>
    <t>56382895</t>
  </si>
  <si>
    <t xml:space="preserve">VAC COVER FLOODKING           </t>
  </si>
  <si>
    <t>56382908</t>
  </si>
  <si>
    <t xml:space="preserve">RECOVERY TANK FLOODKING       </t>
  </si>
  <si>
    <t>56382920</t>
  </si>
  <si>
    <t xml:space="preserve">VAC MANIFOLD FLOODKING        </t>
  </si>
  <si>
    <t>56382921</t>
  </si>
  <si>
    <t xml:space="preserve">VAC MANIFOLD FLOODKING-DE     </t>
  </si>
  <si>
    <t>56382924</t>
  </si>
  <si>
    <t xml:space="preserve">VAC MANIFOLD FLOODKING-SP     </t>
  </si>
  <si>
    <t>56382974</t>
  </si>
  <si>
    <t xml:space="preserve">VAC COVER FLOODKING-SP        </t>
  </si>
  <si>
    <t>56383135</t>
  </si>
  <si>
    <t xml:space="preserve">UNLOADER VALVE 1200PSI KC     </t>
  </si>
  <si>
    <t>56383136</t>
  </si>
  <si>
    <t xml:space="preserve">UNLOADER VALVE 1200PSI PANEL  </t>
  </si>
  <si>
    <t>56383248</t>
  </si>
  <si>
    <t xml:space="preserve">AMMETER-TORRENT               </t>
  </si>
  <si>
    <t>56386183</t>
  </si>
  <si>
    <t xml:space="preserve">HOSE BARB 90 DEG              </t>
  </si>
  <si>
    <t>56388019</t>
  </si>
  <si>
    <t xml:space="preserve">SWITCH SNAP SPST NC           </t>
  </si>
  <si>
    <t>56392171</t>
  </si>
  <si>
    <t xml:space="preserve">CLAMP  PLASTIC                </t>
  </si>
  <si>
    <t>56393325</t>
  </si>
  <si>
    <t xml:space="preserve">BRACKET KEYLOCK               </t>
  </si>
  <si>
    <t>56393772</t>
  </si>
  <si>
    <t xml:space="preserve">PLUG  DRAIN 1 1/2             </t>
  </si>
  <si>
    <t>56396513</t>
  </si>
  <si>
    <t xml:space="preserve">HOSE  SPIRAL E00604           </t>
  </si>
  <si>
    <t>56407277</t>
  </si>
  <si>
    <t xml:space="preserve">SOL. TANK COVER               </t>
  </si>
  <si>
    <t>56416593</t>
  </si>
  <si>
    <t xml:space="preserve">PLUG BUTTON 1.0               </t>
  </si>
  <si>
    <t>56456560</t>
  </si>
  <si>
    <t xml:space="preserve">HOSE E00160                   </t>
  </si>
  <si>
    <t>56463650</t>
  </si>
  <si>
    <t xml:space="preserve">HANDLE  GRAB                  </t>
  </si>
  <si>
    <t>56471194</t>
  </si>
  <si>
    <t xml:space="preserve">LATCH ASSY         RE32       </t>
  </si>
  <si>
    <t>56503003</t>
  </si>
  <si>
    <t xml:space="preserve">CARBON BRUSH 2 BRUSHES        </t>
  </si>
  <si>
    <t>56703951</t>
  </si>
  <si>
    <t xml:space="preserve">FILTER EXHAUST ELECTROSTAT    </t>
  </si>
  <si>
    <t>56742552</t>
  </si>
  <si>
    <t xml:space="preserve">O-RING 0.813 OD X 0.625 ID X  </t>
  </si>
  <si>
    <t>56745860</t>
  </si>
  <si>
    <t xml:space="preserve">NUT JAM 0.625-18 BRASS        </t>
  </si>
  <si>
    <t>56755726</t>
  </si>
  <si>
    <t xml:space="preserve">HOSE BARB 1/4 BARB X 1/8-27   </t>
  </si>
  <si>
    <t>56756360</t>
  </si>
  <si>
    <t xml:space="preserve">HOSE BARB 1/4 BARB X 1/4-18 F </t>
  </si>
  <si>
    <t>600700301</t>
  </si>
  <si>
    <t xml:space="preserve">VALVE WITH LEVER &amp; MOUNTING   </t>
  </si>
  <si>
    <t>600700310</t>
  </si>
  <si>
    <t xml:space="preserve">HOSE ASSEMBLY WITH SWAGES 10  </t>
  </si>
  <si>
    <t>600704512</t>
  </si>
  <si>
    <t xml:space="preserve">KIT QUICK DISCONNECT MALE     </t>
  </si>
  <si>
    <t>600709901</t>
  </si>
  <si>
    <t xml:space="preserve">VALVE REBUILD KIT 1200 PSI 8  </t>
  </si>
  <si>
    <t>600710305</t>
  </si>
  <si>
    <t xml:space="preserve">PUMP AND PLUMBING KIT CE-AQUA </t>
  </si>
  <si>
    <t>600732862</t>
  </si>
  <si>
    <t xml:space="preserve">SQUEEGEE 12 INCH              </t>
  </si>
  <si>
    <t>600758506</t>
  </si>
  <si>
    <t xml:space="preserve">AUTOFILL KIT KC-1200 230V     </t>
  </si>
  <si>
    <t>600758521</t>
  </si>
  <si>
    <t xml:space="preserve">REBUILD KIT FOR 1200 PSI PUM  </t>
  </si>
  <si>
    <t>600758523</t>
  </si>
  <si>
    <t xml:space="preserve">PRESSURE GAUGE KIT            </t>
  </si>
  <si>
    <t>600758531</t>
  </si>
  <si>
    <t xml:space="preserve">KIT DUMP KIT KC-1200          </t>
  </si>
  <si>
    <t>600758565</t>
  </si>
  <si>
    <t xml:space="preserve">FLOAT AND FILL CONNECTION AUT </t>
  </si>
  <si>
    <t>600758578</t>
  </si>
  <si>
    <t xml:space="preserve">PUMP DUMP ASSEMBLY            </t>
  </si>
  <si>
    <t>1461923000</t>
  </si>
  <si>
    <t xml:space="preserve">ELECTRIC MOTOR 24V/600W       </t>
  </si>
  <si>
    <t>1463249000</t>
  </si>
  <si>
    <t xml:space="preserve">REDUCTION GEAR COMPLETE       </t>
  </si>
  <si>
    <t>9097026000</t>
  </si>
  <si>
    <t xml:space="preserve">WHEEL FRONT D.250 DRIVE 65SH  </t>
  </si>
  <si>
    <t>9098021000</t>
  </si>
  <si>
    <t xml:space="preserve">ROLLER                        </t>
  </si>
  <si>
    <t>9098864000</t>
  </si>
  <si>
    <t xml:space="preserve">D7 BOOST TRACTION HARNESS     </t>
  </si>
  <si>
    <t xml:space="preserve">ADPTR SILENCER EXHAUST        </t>
  </si>
  <si>
    <t xml:space="preserve">ADPTR 3ODX90 ON 4.5CLR X 16GA </t>
  </si>
  <si>
    <t xml:space="preserve">BAG HOLDER ASSY - TREADMASTER </t>
  </si>
  <si>
    <t>ADAPTER- BAG HOLDER FOR TREADM</t>
  </si>
  <si>
    <t>ADPTR LOWER RAD WELDED 44 KAWA</t>
  </si>
  <si>
    <t>ADPTR 2 1/2 NPT BLOWER TO O RI</t>
  </si>
  <si>
    <t>ADPTR 47 CDS EXHAUST COATED 97</t>
  </si>
  <si>
    <t xml:space="preserve">ADPTR THERMOSTAT HSG          </t>
  </si>
  <si>
    <t>ADPTR 3 X 25 ID X 5 LGCOATED46</t>
  </si>
  <si>
    <t xml:space="preserve">ADPTR BLOWER INLET COATED CDS </t>
  </si>
  <si>
    <t xml:space="preserve">ADPTR BLOWER OUTLET COATED 48 </t>
  </si>
  <si>
    <t xml:space="preserve">ADPTR BLOWER INLET CTD        </t>
  </si>
  <si>
    <t>ADPTR CHEM PUMP TO CAT3CP LAST</t>
  </si>
  <si>
    <t xml:space="preserve">ADPTR COMET TO CHEM PUMP S/S  </t>
  </si>
  <si>
    <t xml:space="preserve">ADPTR EXHAUST TURN DOWN       </t>
  </si>
  <si>
    <t xml:space="preserve">ADPTR EXHAUST TURNDOWN WELDED </t>
  </si>
  <si>
    <t xml:space="preserve">ADPTR EXHAUST FLANGE TO 150 F </t>
  </si>
  <si>
    <t xml:space="preserve">ADPTR EXHAUST FLANGE TO 150 M </t>
  </si>
  <si>
    <t xml:space="preserve">ADPTR SILENCER EXHAUST COATED </t>
  </si>
  <si>
    <t xml:space="preserve">ADPTR 1/2 X 3/4NPT SS         </t>
  </si>
  <si>
    <t xml:space="preserve">ADPTR BLOWER INLET WELDED     </t>
  </si>
  <si>
    <t>000-001-115</t>
  </si>
  <si>
    <t>ADPTR BLOWER FLANGETO 3 M SLIP</t>
  </si>
  <si>
    <t>ADPTR EXHAUST FLANGE TO 15 F S</t>
  </si>
  <si>
    <t xml:space="preserve">ADPTR 100GALLON RECVRY TANK   </t>
  </si>
  <si>
    <t>ADPTR REC TNK T0 BLOWER COATED</t>
  </si>
  <si>
    <t>000-001-131</t>
  </si>
  <si>
    <t xml:space="preserve">ADPTR 2.5 TANK TO BLOWER HOSE </t>
  </si>
  <si>
    <t xml:space="preserve">ADPTR 3.0 TANK TO BLOWER HOSE </t>
  </si>
  <si>
    <t>ADPTR 2.5 TANK X 90 BLOWER HOS</t>
  </si>
  <si>
    <t>ADPTR 3.0 TANK TO 90 BLOWER HO</t>
  </si>
  <si>
    <t xml:space="preserve">ADPTR 4 NPT TO SLIP           </t>
  </si>
  <si>
    <t xml:space="preserve">ADPTR 2.5 MNPT TO 2.5 OD TUBE </t>
  </si>
  <si>
    <t>ADPTR EXHAUST 90D ELBOW W/ FIX</t>
  </si>
  <si>
    <t xml:space="preserve">ADPTR 4 BLOWER RAW            </t>
  </si>
  <si>
    <t xml:space="preserve">ADPTR 2.5 EXHAUST TURNDOWN    </t>
  </si>
  <si>
    <t>ADPTR 4 OD ELBOW X 15 DEG WELD</t>
  </si>
  <si>
    <t xml:space="preserve">ADPTR 1 X 1.5 BARB REDUCER    </t>
  </si>
  <si>
    <t>ADPTR GP TO CHEM PUMP S/S 55 G</t>
  </si>
  <si>
    <t xml:space="preserve">ADPTR 1.5 FPT X 4 BOLT FLANGE </t>
  </si>
  <si>
    <t>ADPTR GP TO CHEM PUMP S/S 40 G</t>
  </si>
  <si>
    <t xml:space="preserve">ADPTR GP TO 3/8 NPT CHEM PUMP </t>
  </si>
  <si>
    <t>ADPTR 2.5 NPT X 2.5 SLIPMODIFI</t>
  </si>
  <si>
    <t>ADPTR EXHAUST TURN DOWN DEFLEC</t>
  </si>
  <si>
    <t xml:space="preserve">ADPTR EDGING COATED HARRIS    </t>
  </si>
  <si>
    <t xml:space="preserve">ADAPTOR 4 BLOWER COATED       </t>
  </si>
  <si>
    <t>ADAPTOR 4 ELBOW X 15 DEGREES C</t>
  </si>
  <si>
    <t>ADPTR EXHAUST TURN DOWN COATED</t>
  </si>
  <si>
    <t xml:space="preserve">ADPTR 15 F SLP FLARE CT       </t>
  </si>
  <si>
    <t xml:space="preserve">ADPTR BLOWER OUTLET COATED    </t>
  </si>
  <si>
    <t xml:space="preserve">ADPTR BLOWER INLET COATED     </t>
  </si>
  <si>
    <t>TRIFOLD RESTORE YOUR CARPET 10</t>
  </si>
  <si>
    <t>DOOR HANGER DAMP CARPET 100 PA</t>
  </si>
  <si>
    <t xml:space="preserve">HAT BLACK/SILVER              </t>
  </si>
  <si>
    <t>SAFECLEAN 4COLOR BROCHURE100/P</t>
  </si>
  <si>
    <t>SAFECLEAN AFTER CARE CARD100/P</t>
  </si>
  <si>
    <t xml:space="preserve">DVD- TreadMaster              </t>
  </si>
  <si>
    <t xml:space="preserve">SIGN- ESCALATOR CLEANINGIN PR </t>
  </si>
  <si>
    <t xml:space="preserve">DOOR HANGER RDM 200/PKG       </t>
  </si>
  <si>
    <t xml:space="preserve">SELF MAILER RDM 200/PKG       </t>
  </si>
  <si>
    <t xml:space="preserve">CLEANMASTERSPOTTING KIT       </t>
  </si>
  <si>
    <t xml:space="preserve">ALTERNATOR 40 AMP DIAHATSU    </t>
  </si>
  <si>
    <t>ALTERNATOR STATOR 16 AMP14/20/</t>
  </si>
  <si>
    <t xml:space="preserve">ALTERNATOR 20/50 VOLT B RIGGS </t>
  </si>
  <si>
    <t xml:space="preserve">ALTERNATOR GM 16L 70A         </t>
  </si>
  <si>
    <t xml:space="preserve">ALTERNATOR KUTOBA WG97240 AMP </t>
  </si>
  <si>
    <t xml:space="preserve">BALL 0.500 DIA SS             </t>
  </si>
  <si>
    <t xml:space="preserve">BASE- ROTOMOLD EXPRESS - RAW  </t>
  </si>
  <si>
    <t xml:space="preserve">BASE- MUFFLER AND PUMP MOUNT- </t>
  </si>
  <si>
    <t xml:space="preserve">BASE- EXPRESS BASE ASSEMBLY   </t>
  </si>
  <si>
    <t>BASE-W/HANDLE - COATED - RX-20</t>
  </si>
  <si>
    <t xml:space="preserve">BASE W/HNDL COATED HARRIS     </t>
  </si>
  <si>
    <t xml:space="preserve">BEARING-SPUR GEARBOX NTA 1625 </t>
  </si>
  <si>
    <t xml:space="preserve">BEARING-SPUR GEARBOX TRA 1625 </t>
  </si>
  <si>
    <t xml:space="preserve">BEARING-SPUR GEARBOX SLD 6204 </t>
  </si>
  <si>
    <t>BRG CDS CLUTCH FARM LINE FAFNI</t>
  </si>
  <si>
    <t xml:space="preserve">BEARING-SPUR GEARBOX NIECE 16 </t>
  </si>
  <si>
    <t>PILLOW BLOCK BRG 1 3/16 BORE 4</t>
  </si>
  <si>
    <t xml:space="preserve">KIT - BEARING &amp; RING RDM      </t>
  </si>
  <si>
    <t>BEARING-H/S GEARBOX 6205-2NSE-</t>
  </si>
  <si>
    <t xml:space="preserve">BRG IDLER TENSIONER           </t>
  </si>
  <si>
    <t xml:space="preserve">BEARING .50 ID SEALED RDM     </t>
  </si>
  <si>
    <t xml:space="preserve">BRG RDM L OR R                </t>
  </si>
  <si>
    <t>BRG PILLOW BLOCK PERMANATE LUB</t>
  </si>
  <si>
    <t>BRG FACE FLANGE3/4 NYLON SPHER</t>
  </si>
  <si>
    <t xml:space="preserve">BRG TENSION BLOCK HOSE REEL   </t>
  </si>
  <si>
    <t>BELT 120 97 CH 8 FAN REROUTE A</t>
  </si>
  <si>
    <t xml:space="preserve">BELT 92 ALL CHEV CDS DRIVE    </t>
  </si>
  <si>
    <t xml:space="preserve">BELT 9325 46 CDS PUMP DRIVE   </t>
  </si>
  <si>
    <t xml:space="preserve">BELT MAIN DRIVE               </t>
  </si>
  <si>
    <t xml:space="preserve">BELT 35 SERIES PUMP DRIVE     </t>
  </si>
  <si>
    <t xml:space="preserve">BELT 931342 47 CDS PUMP       </t>
  </si>
  <si>
    <t xml:space="preserve">BELT CDS PUMP UNITS           </t>
  </si>
  <si>
    <t>BELT CTS450 ALTERNATOR REPLACE</t>
  </si>
  <si>
    <t xml:space="preserve">BELT 91 93 D 318 W/POLY 97 CH </t>
  </si>
  <si>
    <t>BELT 97 CHEV W/OUT AIR CONDITI</t>
  </si>
  <si>
    <t xml:space="preserve">BELT AX 38                    </t>
  </si>
  <si>
    <t xml:space="preserve">BELT 1075 POLY V              </t>
  </si>
  <si>
    <t xml:space="preserve">BELT ADJUSTABLE CUT 35 INCH   </t>
  </si>
  <si>
    <t xml:space="preserve">BELT 5VX 610 SINGLE BELT      </t>
  </si>
  <si>
    <t xml:space="preserve">BELT 9380 CAT PUMP DRIVE      </t>
  </si>
  <si>
    <t xml:space="preserve">BELT 48 CDS POLYCHAIN GT      </t>
  </si>
  <si>
    <t xml:space="preserve">BELT 2K FORD CDS DRIVE 060637 </t>
  </si>
  <si>
    <t xml:space="preserve">BELT 8M 1000 21               </t>
  </si>
  <si>
    <t>000-010-061</t>
  </si>
  <si>
    <t xml:space="preserve">BELT A44 PUMP DRIVE           </t>
  </si>
  <si>
    <t xml:space="preserve">BELT A39                      </t>
  </si>
  <si>
    <t xml:space="preserve">BELT 9345 PUMP DRIVE          </t>
  </si>
  <si>
    <t xml:space="preserve">BELT DRIVE ENG BLOWER         </t>
  </si>
  <si>
    <t>BELT WATER PUMP 27 HP VANGUARD</t>
  </si>
  <si>
    <t xml:space="preserve">BELT XL7390 450D AIR PUMP     </t>
  </si>
  <si>
    <t xml:space="preserve">BELT XL7395 AIR PUMP          </t>
  </si>
  <si>
    <t xml:space="preserve">BELT SMALL - RDM              </t>
  </si>
  <si>
    <t xml:space="preserve">BELT LARGE - RDM              </t>
  </si>
  <si>
    <t xml:space="preserve">BELT 2003 CH 8 POLY           </t>
  </si>
  <si>
    <t xml:space="preserve">BELT 2003 CH IDLER BYPASS     </t>
  </si>
  <si>
    <t xml:space="preserve">BELT COMPRESSOR 9465          </t>
  </si>
  <si>
    <t xml:space="preserve">BELT EPDM 40 A SECTION 9400HD </t>
  </si>
  <si>
    <t>BELT 9430HD CLUTCH DRIVE COMPR</t>
  </si>
  <si>
    <t xml:space="preserve">BELT 25 9403 XL 40625 LG      </t>
  </si>
  <si>
    <t xml:space="preserve">BELT 3VX464 SUPER HC V        </t>
  </si>
  <si>
    <t xml:space="preserve">BELT HD9330 GREEN BACK        </t>
  </si>
  <si>
    <t xml:space="preserve">BELT GM 16L TIMING            </t>
  </si>
  <si>
    <t xml:space="preserve">BELT 4L730 4L X 73            </t>
  </si>
  <si>
    <t xml:space="preserve">BELT 3VX450 SUPER HC V        </t>
  </si>
  <si>
    <t xml:space="preserve">BELT 2/A42 BANDED POWER BAND  </t>
  </si>
  <si>
    <t>BELTALTERNATORPSI P/N 33000312</t>
  </si>
  <si>
    <t>BELT 2012 FORD DRV NAPA 060630</t>
  </si>
  <si>
    <t xml:space="preserve">BELT A37                      </t>
  </si>
  <si>
    <t xml:space="preserve">BEZEL- CHEMDRY THREADED FOR 1 </t>
  </si>
  <si>
    <t xml:space="preserve">BLOCK 4 LEAD ELECTRICAL TERM  </t>
  </si>
  <si>
    <t xml:space="preserve">BLOCK 6 POST TERM             </t>
  </si>
  <si>
    <t>BLOCK 1/4 20 STUD 150 AMP 1 PO</t>
  </si>
  <si>
    <t xml:space="preserve">BLOCK 10 POST TERM            </t>
  </si>
  <si>
    <t>BLOCK 6 TERM TWO SCR DOUBLE RO</t>
  </si>
  <si>
    <t xml:space="preserve">BOX PLENUM WELDED             </t>
  </si>
  <si>
    <t xml:space="preserve">BOX BATTERY PLASTIC           </t>
  </si>
  <si>
    <t xml:space="preserve">BOX DASH COATED CDS HM BLUE   </t>
  </si>
  <si>
    <t>20 TOOL BOX GRAINGER P/N 1RG72</t>
  </si>
  <si>
    <t xml:space="preserve">BOX INLET PLENUM WELDMENT     </t>
  </si>
  <si>
    <t xml:space="preserve">BOX OUTLET PLENUM WELDMENT    </t>
  </si>
  <si>
    <t>BOX BLOWER INLET COLLECTOR COA</t>
  </si>
  <si>
    <t xml:space="preserve">BOX VAC RELIEF VALVE COATED   </t>
  </si>
  <si>
    <t>000-013-071</t>
  </si>
  <si>
    <t>BOX HEAT EXCHANGER IN/OU T PLE</t>
  </si>
  <si>
    <t xml:space="preserve">BOX INLET PLENUM              </t>
  </si>
  <si>
    <t xml:space="preserve">BOX OUTLET PLENUM             </t>
  </si>
  <si>
    <t>BOX BLOWER COLLECTOR COATED UR</t>
  </si>
  <si>
    <t xml:space="preserve">BOX OUTLET STL PLENUM CTD     </t>
  </si>
  <si>
    <t xml:space="preserve">BOX INLET STL PLENUM CTD      </t>
  </si>
  <si>
    <t xml:space="preserve">BOX DIVERT PLENUM WELDMENT    </t>
  </si>
  <si>
    <t xml:space="preserve">BOX FR PLENUM WELDMENT        </t>
  </si>
  <si>
    <t xml:space="preserve">BOX CDS/CROSSFIRE             </t>
  </si>
  <si>
    <t>BOX TRUCKMOUNT PUMP IN TANK BO</t>
  </si>
  <si>
    <t xml:space="preserve">BOX-GENERIC RX 20 SET         </t>
  </si>
  <si>
    <t xml:space="preserve">BOX TRUCKMOUNT PKG CVP / CVF  </t>
  </si>
  <si>
    <t xml:space="preserve">BOX- TM HEAD &amp; 3 TIER SHELF   </t>
  </si>
  <si>
    <t xml:space="preserve">BOX TOP OUTER HEAD CARTON T   </t>
  </si>
  <si>
    <t xml:space="preserve">BOX BOTTOM OUTER HEAD CARTON  </t>
  </si>
  <si>
    <t xml:space="preserve">INSERT FOAM HEAD SUPPORT END  </t>
  </si>
  <si>
    <t xml:space="preserve">PAD FOAM BRUSH STABILIZER PAD </t>
  </si>
  <si>
    <t xml:space="preserve">SPACER FOAM FOR UNDER HEAD S  </t>
  </si>
  <si>
    <t xml:space="preserve">BOX TREADMASTER TANK UNIT TOP </t>
  </si>
  <si>
    <t>BOX TREADMASTER TANK UNIT BOTT</t>
  </si>
  <si>
    <t xml:space="preserve">SPACER FOAM STICK 2 PER       </t>
  </si>
  <si>
    <t xml:space="preserve">9 X 12 ZIP LOCK BAG CASE OF   </t>
  </si>
  <si>
    <t xml:space="preserve">BRKT CDS FR END IDLER CASTING </t>
  </si>
  <si>
    <t xml:space="preserve">BRKT CHEM FLOW METER MOUNTING </t>
  </si>
  <si>
    <t>000-015-006</t>
  </si>
  <si>
    <t>BRACKET-HEAD STABILIZER COATED</t>
  </si>
  <si>
    <t xml:space="preserve">BRKT ACTUATOR COATED          </t>
  </si>
  <si>
    <t xml:space="preserve">BRKT 25 VAC APO OUTLET REMOTE </t>
  </si>
  <si>
    <t xml:space="preserve">BRKT 4005 MNTING CTD          </t>
  </si>
  <si>
    <t>BRKT HX MOUNTING COATED CDS AL</t>
  </si>
  <si>
    <t>BRKT MUFFLER SUPPORT 575 KUBOT</t>
  </si>
  <si>
    <t xml:space="preserve">BRACKET HEAD STABILIZER - CTD </t>
  </si>
  <si>
    <t xml:space="preserve">BRKT BLOWER FOOT COATED       </t>
  </si>
  <si>
    <t xml:space="preserve">BRKT PUMP MOUNTING COATED     </t>
  </si>
  <si>
    <t xml:space="preserve">BRKT WATER BOX MTG CTD        </t>
  </si>
  <si>
    <t xml:space="preserve">BRKT FRNT END 2012 FORD CTD   </t>
  </si>
  <si>
    <t xml:space="preserve">BRKT 70G FWT MNTING COATED    </t>
  </si>
  <si>
    <t xml:space="preserve">BRKT IDLER TENSION COATED     </t>
  </si>
  <si>
    <t xml:space="preserve">BRKT THROTTLE STOP            </t>
  </si>
  <si>
    <t xml:space="preserve">BRKT WAND RACK FR FABRICATED  </t>
  </si>
  <si>
    <t xml:space="preserve">BRACKET-HANDLE-TO-BASE COATED </t>
  </si>
  <si>
    <t xml:space="preserve">BRACKET-HANDLE-TO-BASE WELDED </t>
  </si>
  <si>
    <t xml:space="preserve">BRKT CLUTCH MOUNT GMC TILTCAB </t>
  </si>
  <si>
    <t>BRKT CLUTCH MOUNTING ASSY97 CH</t>
  </si>
  <si>
    <t>BRKT 97 CH 8 THROTTLECONTROL M</t>
  </si>
  <si>
    <t xml:space="preserve">BRKT 97 CHEVGLOVE BOX SUPPORT </t>
  </si>
  <si>
    <t>BRKT DUAL HXMOUNTRIGHT FABRICA</t>
  </si>
  <si>
    <t>BRKT DUAL HXMOUNTLEFT FABRICAT</t>
  </si>
  <si>
    <t xml:space="preserve">BRKT DASH BOX SUPPORT         </t>
  </si>
  <si>
    <t>BRKT VACRELIEF VALVE FABRICATE</t>
  </si>
  <si>
    <t>000-015-183</t>
  </si>
  <si>
    <t xml:space="preserve">BRKT GROUNDING BUS FABRICATED </t>
  </si>
  <si>
    <t xml:space="preserve">BRKT RELAY MOUNTING           </t>
  </si>
  <si>
    <t>BRACKET-RX RELAY MOUNT FABRICA</t>
  </si>
  <si>
    <t xml:space="preserve">BRKT POLY TANK SUPPORT COATED </t>
  </si>
  <si>
    <t>BRKT THROTTLE GUIDE COATED DIE</t>
  </si>
  <si>
    <t>BRKT THROTTLE LEVER COATED DIE</t>
  </si>
  <si>
    <t>BRKT CHEM PUMP MAIN SUPPORT CO</t>
  </si>
  <si>
    <t xml:space="preserve">BRKT CHEM PUMP MOUNT COATED   </t>
  </si>
  <si>
    <t xml:space="preserve">BRKT MACHINE TIE DOWN COATED  </t>
  </si>
  <si>
    <t>BRKT VAC SOLENOID MOUNT COATED</t>
  </si>
  <si>
    <t xml:space="preserve">BRKT BELT GUARD LOWER COATED  </t>
  </si>
  <si>
    <t>BRACKET-24 TRD.BRUSH MOUNT BLO</t>
  </si>
  <si>
    <t>BRACKET-32 TRD.BRUSH MOUNT BLO</t>
  </si>
  <si>
    <t xml:space="preserve">BRACKET-40 TRD BRUSH MOUNT BL </t>
  </si>
  <si>
    <t>BRACKT-24 POLISH PAD MOUNT-COA</t>
  </si>
  <si>
    <t xml:space="preserve">BRACKT-32 POLISH PAD MOUNT -  </t>
  </si>
  <si>
    <t xml:space="preserve">BRACKET-40 POLISH PAD MOUNT - </t>
  </si>
  <si>
    <t xml:space="preserve">BRACKET-16 EXTENSION ARM - WE </t>
  </si>
  <si>
    <t>SLIDING BRCKT-EXT.ARMS TREAD M</t>
  </si>
  <si>
    <t>000-015-321</t>
  </si>
  <si>
    <t xml:space="preserve">BRACKET.16 EXTENSION ARM - CO </t>
  </si>
  <si>
    <t>000-015-322</t>
  </si>
  <si>
    <t>BRKT-TREADMASTER HOUSING SUPPO</t>
  </si>
  <si>
    <t>BRACKET-BUMPER END SUPPORT - F</t>
  </si>
  <si>
    <t xml:space="preserve">BRACKET - EXT ARM ASSY 16IN   </t>
  </si>
  <si>
    <t>BRACKET-HOUSING SUPPORT FABRIC</t>
  </si>
  <si>
    <t xml:space="preserve">BRKT 195 POLISH PAD MNT CTD   </t>
  </si>
  <si>
    <t xml:space="preserve">BRKT 22 BRUSH MOUNT COATED    </t>
  </si>
  <si>
    <t xml:space="preserve">BRACKET-34 BRUSH MOUNT BLOCK  </t>
  </si>
  <si>
    <t xml:space="preserve">BRKT ELBOW SUPPORT RX CD      </t>
  </si>
  <si>
    <t xml:space="preserve">BRKT BRACE ELBOW SUPPORT T RX </t>
  </si>
  <si>
    <t xml:space="preserve">BRKT TRAY COATED ZEROREZ      </t>
  </si>
  <si>
    <t xml:space="preserve">BRKT ANODE FABRICATED ZEROREZ </t>
  </si>
  <si>
    <t>BRKT BYPASS VALVE MOUNT WELDME</t>
  </si>
  <si>
    <t>000-015-551</t>
  </si>
  <si>
    <t xml:space="preserve">BRACKET-LINKAGE CLAMP COVER - </t>
  </si>
  <si>
    <t>BRKT AIR CYLINDER EXTENSION CO</t>
  </si>
  <si>
    <t>BRKT AIR CYLINDER ACTUATION FA</t>
  </si>
  <si>
    <t xml:space="preserve">BRKT BLOWER FOOT FR FLT BLK   </t>
  </si>
  <si>
    <t xml:space="preserve">BRKT BLOWER FOOT REAR FLT BLK </t>
  </si>
  <si>
    <t>000-015-640</t>
  </si>
  <si>
    <t>BRKT WATER BOX MOUNTING COATED</t>
  </si>
  <si>
    <t>BRKT AIR CYLINDER ACTUATION CO</t>
  </si>
  <si>
    <t>BRACKET-HANDLE-TO-BASE FABRICA</t>
  </si>
  <si>
    <t xml:space="preserve">BRKT FR END KIT FORD CDS 2000 </t>
  </si>
  <si>
    <t>BRKT FR END CDS FORD 1999 2010</t>
  </si>
  <si>
    <t>BRKT PUMP MOUNT CAT 3CP COATED</t>
  </si>
  <si>
    <t>BRKT AC MOUNTING BRKT COATED C</t>
  </si>
  <si>
    <t>BRKT APO OUTLET MOUNTING COATE</t>
  </si>
  <si>
    <t>BRKT AIR PUMP/ALTNR MOUNTING F</t>
  </si>
  <si>
    <t>BRKT EXHAUST SUPPORT FABRICATE</t>
  </si>
  <si>
    <t>BRKT LT FR FOOT COATED DAIHATS</t>
  </si>
  <si>
    <t>BRKT RT FR FOOT COATED DIAHATS</t>
  </si>
  <si>
    <t xml:space="preserve">BRKT DUAL HX MNTG CHANNEL RAW </t>
  </si>
  <si>
    <t>000-015-735</t>
  </si>
  <si>
    <t>BRKT DUAL HX MNT CHANNEL FLTBL</t>
  </si>
  <si>
    <t xml:space="preserve">BRKT RAD MTNG COATED CTS MAXX </t>
  </si>
  <si>
    <t>000-015-739</t>
  </si>
  <si>
    <t>BRKT DUAL HX MTNG RT PNT 450D/</t>
  </si>
  <si>
    <t>BRKT REAR FOOT COATED DAIHATSU</t>
  </si>
  <si>
    <t>BRKT AFTER BURNER MNT SADDLE F</t>
  </si>
  <si>
    <t>BRKT PUMP IDLER MOUNTING COATE</t>
  </si>
  <si>
    <t>BRKT AIR CYL MOUNT INNER COATE</t>
  </si>
  <si>
    <t xml:space="preserve">BRKT MUFFLER MNTG COATED      </t>
  </si>
  <si>
    <t xml:space="preserve">BRKT EXHAUST SUPPORT PNT      </t>
  </si>
  <si>
    <t>000-015-759</t>
  </si>
  <si>
    <t>BRKT RAD SUPPORT UPPER LT COAT</t>
  </si>
  <si>
    <t>BRKT EXHAUST CVR MOUNTING FABR</t>
  </si>
  <si>
    <t>000-015-773</t>
  </si>
  <si>
    <t>BRKT DIVERTER AIR CYL FOOT TOP</t>
  </si>
  <si>
    <t>000-015-774</t>
  </si>
  <si>
    <t>BRKT IDLER MTNG DUAL V BELT CO</t>
  </si>
  <si>
    <t xml:space="preserve">BRACKET AXLE SUPPORT RDM      </t>
  </si>
  <si>
    <t xml:space="preserve">BRKT AXLE CROSSTIE RDM        </t>
  </si>
  <si>
    <t xml:space="preserve">BRKT RAD UPPER SUPPORT RT RAW </t>
  </si>
  <si>
    <t>BRKT BLOWER MOUNTING COATED CD</t>
  </si>
  <si>
    <t>BRACKET-JET MOUNTING BRUSH- FA</t>
  </si>
  <si>
    <t>BRACKET-JET MOUNTING BRUSH - W</t>
  </si>
  <si>
    <t>BRKT DOMINATOR 4005 MOUNTING C</t>
  </si>
  <si>
    <t xml:space="preserve">BRKT DUMP VAC HOSE COATED     </t>
  </si>
  <si>
    <t xml:space="preserve">BRKT EXHAUST CVR SECURING     </t>
  </si>
  <si>
    <t>BRKT AIR COMPRESSOR MOUNTING C</t>
  </si>
  <si>
    <t xml:space="preserve">BRKT BLOWER FOOT ADJUSTMENT   </t>
  </si>
  <si>
    <t>BRKT DUAL AFTER BURNER MOUNT W</t>
  </si>
  <si>
    <t>BRKT SADDLE MOUNTING AFTER BUR</t>
  </si>
  <si>
    <t xml:space="preserve">BRKT THROTTLE POD CHANNEL GMC </t>
  </si>
  <si>
    <t>BRKT LT FR ENGINEMOUNTING COAT</t>
  </si>
  <si>
    <t>BRKT 15 GAL CHEM TANK HOLDER N</t>
  </si>
  <si>
    <t>BRKT IDLER ARM TENSIONER ROTAR</t>
  </si>
  <si>
    <t>BRKT GREASE RETAINER ROTARY DR</t>
  </si>
  <si>
    <t xml:space="preserve">BRKT IDLER CASTING FR 2003 CH </t>
  </si>
  <si>
    <t>BRKT 2003 CHEVY IDLERCASTING R</t>
  </si>
  <si>
    <t xml:space="preserve">BRKT DUMP VAC MOUNTING COATED </t>
  </si>
  <si>
    <t xml:space="preserve">BRKT TANK MOUNTED APO SUPPORT </t>
  </si>
  <si>
    <t xml:space="preserve">BRKT APO CLAMP FABRICATED     </t>
  </si>
  <si>
    <t xml:space="preserve">BRKT PUMP MOUNT COATED W/ URT </t>
  </si>
  <si>
    <t>BRKT DURAFLOW SUPPORT FABRICAT</t>
  </si>
  <si>
    <t>BRKT BLOWER HX MANIFOLD SUPPOR</t>
  </si>
  <si>
    <t>BRKT AIR CYLINDER EXTENTION CO</t>
  </si>
  <si>
    <t>BRKT COMPRESSOR MOUNT COATED 2</t>
  </si>
  <si>
    <t>BRKT COMPRESSOR RELAY MTNG COA</t>
  </si>
  <si>
    <t>BRKT TACH MAGNETIC EXTENSION C</t>
  </si>
  <si>
    <t>BRKT FLAT FLTR SECURING FABRIC</t>
  </si>
  <si>
    <t>BRKT ENGINE REAR MO UNT COATED</t>
  </si>
  <si>
    <t>BRKT WATER BOX MTNG 4 GALLON C</t>
  </si>
  <si>
    <t>BRKT IDLER TENSION COATED BOXX</t>
  </si>
  <si>
    <t xml:space="preserve">BRKT AIR CLEANER MOUNT COATED </t>
  </si>
  <si>
    <t>BRKT ELECTRICAL PANEL MOUNT CO</t>
  </si>
  <si>
    <t>BRKT CHEM PUMP MOUNTING COATED</t>
  </si>
  <si>
    <t>BRKT COOLANT HEAT EXCHANGER UN</t>
  </si>
  <si>
    <t xml:space="preserve">BRKT REAR BASE COATEDTANK TIE </t>
  </si>
  <si>
    <t xml:space="preserve">BRKT HNDL TO BASE COATED      </t>
  </si>
  <si>
    <t xml:space="preserve">BRKT LINKAGE CLAMP CVR COATED </t>
  </si>
  <si>
    <t xml:space="preserve">BRKT 2ND REEL RH PIVOT COATED </t>
  </si>
  <si>
    <t xml:space="preserve">BRKT 2ND REEL LH PIVOTCOATED  </t>
  </si>
  <si>
    <t xml:space="preserve">BRKT FRAME ADD ON COATED W/85 </t>
  </si>
  <si>
    <t xml:space="preserve">BRKT DUMP VACUUUM COATED W/85 </t>
  </si>
  <si>
    <t xml:space="preserve">BRUSH-15 NYLOGRIT RX-20 WITH  </t>
  </si>
  <si>
    <t xml:space="preserve">BRUSH-Scrub Grit III-15 WITH  </t>
  </si>
  <si>
    <t xml:space="preserve">BRUSH- STRATAGRIT 15 WITH 5/8 </t>
  </si>
  <si>
    <t xml:space="preserve">DYNA BRUSH 14000DS WITH RISER </t>
  </si>
  <si>
    <t xml:space="preserve">BRUSH 1626-15 DIA.-WITHRISER  </t>
  </si>
  <si>
    <t xml:space="preserve">BRUSH- ESCALATOR RISER-       </t>
  </si>
  <si>
    <t>000-016-061</t>
  </si>
  <si>
    <t xml:space="preserve">VACUUM BRUSH-UNCUT 6          </t>
  </si>
  <si>
    <t xml:space="preserve">VACUUM BRUSH- CUT 24          </t>
  </si>
  <si>
    <t xml:space="preserve">VACUUM BRUSH- CUT 32          </t>
  </si>
  <si>
    <t xml:space="preserve">VACUUM BRUSH- CUT 40          </t>
  </si>
  <si>
    <t xml:space="preserve">BREAKER 100 AMP               </t>
  </si>
  <si>
    <t xml:space="preserve">BREAKER-15 AMP CIRCUIT - DROP </t>
  </si>
  <si>
    <t xml:space="preserve">BREAKER 25 AMP CIRCUIT        </t>
  </si>
  <si>
    <t xml:space="preserve">BREAKER 20 AMP CIRCUIT        </t>
  </si>
  <si>
    <t xml:space="preserve">CIRCUIT BREAKER 50 AMP        </t>
  </si>
  <si>
    <t xml:space="preserve">COLLAR - 3/8IN SHAFT          </t>
  </si>
  <si>
    <t>000-020-005</t>
  </si>
  <si>
    <t xml:space="preserve">COLLAR-1/2 SET RX-20 MACHINE  </t>
  </si>
  <si>
    <t xml:space="preserve">BUSHING H X 24MM              </t>
  </si>
  <si>
    <t xml:space="preserve">BUSHING H X 7/8 MAUREY NOTE A </t>
  </si>
  <si>
    <t xml:space="preserve">BUSHING 7/8 TAPER LOCK FOR    </t>
  </si>
  <si>
    <t xml:space="preserve">BUSHING 7/8 TAPERLOCK1610     </t>
  </si>
  <si>
    <t xml:space="preserve">BUSHING H X 1                 </t>
  </si>
  <si>
    <t>BUSHING 1 1/8 TAPER LOCK MFG B</t>
  </si>
  <si>
    <t xml:space="preserve">COLLAR-TREADMASTER JACK ASSY. </t>
  </si>
  <si>
    <t xml:space="preserve">BUSHING IDLER IDP1 5/8        </t>
  </si>
  <si>
    <t xml:space="preserve">BUSHING HQ 1 1/8THE           </t>
  </si>
  <si>
    <t>BUSHING BRONZE RAW FLANGE3/8 O</t>
  </si>
  <si>
    <t xml:space="preserve">SPACER COMPRESSOR CLUTCH      </t>
  </si>
  <si>
    <t xml:space="preserve">BUSHING TAPER LOK 1 1/8 BORE  </t>
  </si>
  <si>
    <t>BUSHING FLAPPER DIVERTER MACHI</t>
  </si>
  <si>
    <t xml:space="preserve">COLLAR DIVERTER ALIGNMENTS/S  </t>
  </si>
  <si>
    <t xml:space="preserve">CABLE CHOKE WITH DETENT       </t>
  </si>
  <si>
    <t>CABLE ASSEMBLY 25 CDS THROTTLE</t>
  </si>
  <si>
    <t xml:space="preserve">CABLE ASSEMBLY CDS THROTTLE   </t>
  </si>
  <si>
    <t xml:space="preserve">CHOKE CABLE AQUA 5 FT         </t>
  </si>
  <si>
    <t xml:space="preserve">CABLE - BULK - VAC NOZZLE     </t>
  </si>
  <si>
    <t>000-025-020</t>
  </si>
  <si>
    <t>CABLE THROTTLE LOCKUSE 025 020</t>
  </si>
  <si>
    <t xml:space="preserve">CABLE THROTTLE REPLACEMENT    </t>
  </si>
  <si>
    <t>CABLE 2003 CHEV ALTERNATOR EXT</t>
  </si>
  <si>
    <t>CABLE ASSEMBLY 9CDS PASS THROU</t>
  </si>
  <si>
    <t xml:space="preserve">CABLE THROTTLE MOD            </t>
  </si>
  <si>
    <t xml:space="preserve">CABLE THROTTLE W/SWIVEL       </t>
  </si>
  <si>
    <t>000-025-045</t>
  </si>
  <si>
    <t xml:space="preserve">CABLE THROTTLE TURN TO LOCK   </t>
  </si>
  <si>
    <t>CAP-BRASS CAP FOR SOLUTION VAL</t>
  </si>
  <si>
    <t xml:space="preserve">CAP HYDRA PUMP W/VENT ORING   </t>
  </si>
  <si>
    <t xml:space="preserve">CAP 3/8 BRASS PIPE            </t>
  </si>
  <si>
    <t xml:space="preserve">CAP 1/4 BRASS PIPE            </t>
  </si>
  <si>
    <t xml:space="preserve">CAP RAD 20 HP KAWASAKI        </t>
  </si>
  <si>
    <t xml:space="preserve">CAP - GARDEN HOSE BRASS       </t>
  </si>
  <si>
    <t xml:space="preserve">CAP ASSY 3/4 GARDEN           </t>
  </si>
  <si>
    <t xml:space="preserve">CAP OIL FILL 3CP1120 PUMP     </t>
  </si>
  <si>
    <t xml:space="preserve">CAP SOL VALVE S/S             </t>
  </si>
  <si>
    <t>CAP SPUN VAC RELIEF VALVE CDS/</t>
  </si>
  <si>
    <t xml:space="preserve">CAP FRAME END MODIFIED CTS    </t>
  </si>
  <si>
    <t>CAP/PLUG- NON-THREADED CCF SER</t>
  </si>
  <si>
    <t>CAP GREASE PORT PLASTIC ROTARY</t>
  </si>
  <si>
    <t xml:space="preserve">CAP 2X2 427 FRAME END STD PKG </t>
  </si>
  <si>
    <t xml:space="preserve">CAP 2X3 427 FRAME END LOT MIN </t>
  </si>
  <si>
    <t>CAP BLOWER VENT TUTHILL BLOWER</t>
  </si>
  <si>
    <t>CAP OIL SIGHT GLASS TUTHILL BL</t>
  </si>
  <si>
    <t xml:space="preserve">CAP RADIATOR B&amp;S 27 HP BOXXER </t>
  </si>
  <si>
    <t xml:space="preserve">CAP RAD 3LC ENGINE DAIHATSU   </t>
  </si>
  <si>
    <t>CAP 2 PVC SCHED 40 MOD DIFFUSE</t>
  </si>
  <si>
    <t>CAP OIL FILL / DIPSTICK GENERA</t>
  </si>
  <si>
    <t>000-027-119</t>
  </si>
  <si>
    <t xml:space="preserve">CAP 3/8 - PUSH CONNECT        </t>
  </si>
  <si>
    <t xml:space="preserve">CASTING UPPER MANIFOLD        </t>
  </si>
  <si>
    <t xml:space="preserve">CASTING HOOK MANIFOLD CLAMP   </t>
  </si>
  <si>
    <t>CASTING BASE MACHINED HIGH SPE</t>
  </si>
  <si>
    <t xml:space="preserve">CARBURETOR HONDA              </t>
  </si>
  <si>
    <t>CARBURETOR 20 HP KAWASAKI ENGI</t>
  </si>
  <si>
    <t>ACTUATOR 3LC GAS ENGINE THROTT</t>
  </si>
  <si>
    <t xml:space="preserve">CARBURETOR BS 20 HP           </t>
  </si>
  <si>
    <t>GOVERNOR HALL EFFECTS MOD/PROG</t>
  </si>
  <si>
    <t>CHOKE AUTO CHOKE DIHATSU700G 9</t>
  </si>
  <si>
    <t xml:space="preserve">ACTUATOR DIESEL               </t>
  </si>
  <si>
    <t xml:space="preserve">CARBURETOR 700G MANUAL CHOKE  </t>
  </si>
  <si>
    <t xml:space="preserve">CARBURETOR 950G MANUAL CHOKE  </t>
  </si>
  <si>
    <t>GOVERNOR MAGNETIC PICK UP MOD/</t>
  </si>
  <si>
    <t>CARBURETOR BRIGGS 27 HP VANGUA</t>
  </si>
  <si>
    <t xml:space="preserve">GOVERNOR 4500 DAIHATSU        </t>
  </si>
  <si>
    <t xml:space="preserve">CARBURETOR KUBOTA WG972       </t>
  </si>
  <si>
    <t>CARBURETOR BRIGGS 21 HP ENGINE</t>
  </si>
  <si>
    <t>ANTI FREEZE GALLON PHOSPHATE F</t>
  </si>
  <si>
    <t>000-031-104</t>
  </si>
  <si>
    <t xml:space="preserve">ESCALATOR SPOT CLNR 18 OZ     </t>
  </si>
  <si>
    <t>ESCALATOR TREAD SPOT CLEANER/6</t>
  </si>
  <si>
    <t xml:space="preserve">ESCALATOR SPOT CLNR 10 OZ     </t>
  </si>
  <si>
    <t xml:space="preserve">CLAMP-SIZE 4 MINI HOSE        </t>
  </si>
  <si>
    <t xml:space="preserve">CLAMP-SIZE 6 MINI HOSE        </t>
  </si>
  <si>
    <t>CLAMP SIZE 5 MINI HOSE SCR CLA</t>
  </si>
  <si>
    <t xml:space="preserve">CLAMP SIZE 8 HOSE             </t>
  </si>
  <si>
    <t xml:space="preserve">CLAMP SIZE 28 S/S HOSE        </t>
  </si>
  <si>
    <t xml:space="preserve">CLAMP SIZE 20 HOSE            </t>
  </si>
  <si>
    <t xml:space="preserve">CLAMP-SIZE 24 HOSE            </t>
  </si>
  <si>
    <t xml:space="preserve">CLAMP-SIZE 32 HOSE            </t>
  </si>
  <si>
    <t xml:space="preserve">CLAMP-SIZE 36 HOSE            </t>
  </si>
  <si>
    <t xml:space="preserve">CLAMP SIZE 44 HOSE            </t>
  </si>
  <si>
    <t xml:space="preserve">CLAMP SIZE 48 HOSE 3 HOSE     </t>
  </si>
  <si>
    <t xml:space="preserve">CLAMP-3/8 ID HOSE             </t>
  </si>
  <si>
    <t xml:space="preserve">CLAMP 1/2 ID HOSE             </t>
  </si>
  <si>
    <t xml:space="preserve">CLAMP SIZE 16 HOSE            </t>
  </si>
  <si>
    <t xml:space="preserve">CLAMP 1/2 NYLON HOSE          </t>
  </si>
  <si>
    <t xml:space="preserve">CLAMP SIZE 10 HOSE            </t>
  </si>
  <si>
    <t xml:space="preserve">CLAMP MUFFLER 1 5/8           </t>
  </si>
  <si>
    <t xml:space="preserve">CLAMP SIZE 12 HOSE            </t>
  </si>
  <si>
    <t xml:space="preserve">CLAMP 3 MUFFLER               </t>
  </si>
  <si>
    <t>CLAMP-1 1/2 SPRING-WAND HOLDER</t>
  </si>
  <si>
    <t xml:space="preserve">CLIP .63-1.25 HOLD RANGE      </t>
  </si>
  <si>
    <t xml:space="preserve">CLAMP 3/8 TWO EAR TUBBINGSS   </t>
  </si>
  <si>
    <t xml:space="preserve">CLAMP 1 3/4 CUSHION           </t>
  </si>
  <si>
    <t xml:space="preserve">CLAMP 1 1/2 CUSHION LOOP      </t>
  </si>
  <si>
    <t xml:space="preserve">CLAMP 2 1/2 MUFFLER           </t>
  </si>
  <si>
    <t xml:space="preserve">CLAMP SIZE 80 S/S HOSE        </t>
  </si>
  <si>
    <t xml:space="preserve">CLAMP 2 T BOLT IN SS          </t>
  </si>
  <si>
    <t>CLAMP-3/4 S SPRING -TREADMASTE</t>
  </si>
  <si>
    <t xml:space="preserve">CLAMP-2 CUSHION LOOP          </t>
  </si>
  <si>
    <t>CLAMP 1 1/2 EXHAUST MADE IN CA</t>
  </si>
  <si>
    <t xml:space="preserve">CLAMP FUEL PUMP HI PSI        </t>
  </si>
  <si>
    <t xml:space="preserve">CLAMP- AUTO SCRUB PAD HOLDER. </t>
  </si>
  <si>
    <t>CLAMP- U787- SL-105-2 NEW STYL</t>
  </si>
  <si>
    <t>CLAMP-POLISH PAD RELEASE-NEW S</t>
  </si>
  <si>
    <t>CLAMP-TRD.MST.HEAD HOLDR MOUNT</t>
  </si>
  <si>
    <t>CLAMP- LINKAGE NEW STYLE RX AD</t>
  </si>
  <si>
    <t>CLAMP 1 1/2 CUSHION LOOP W/ 7/</t>
  </si>
  <si>
    <t>CLAMP 1 CUSHION LOOP WITH 7/16</t>
  </si>
  <si>
    <t>000-033-122</t>
  </si>
  <si>
    <t xml:space="preserve">CLAMP AFTER BURNER MOUNT 2675 </t>
  </si>
  <si>
    <t>CLAMP AFTER BURNER MOUNT 21125</t>
  </si>
  <si>
    <t xml:space="preserve">CLAMP DIAHATSU CHOKE MANUAL   </t>
  </si>
  <si>
    <t xml:space="preserve">CLAMP 3/8 NYLON HOSE          </t>
  </si>
  <si>
    <t xml:space="preserve">CLAMP THROTTLE CABLE SWIVEL   </t>
  </si>
  <si>
    <t>000-033-131</t>
  </si>
  <si>
    <t xml:space="preserve">CLAMP DIFFUSER                </t>
  </si>
  <si>
    <t xml:space="preserve">ELECTRIC CLUTCH 6 DUAL GROOVE </t>
  </si>
  <si>
    <t xml:space="preserve">CLUTCH ASSY 6 CDS POLY GROOVE </t>
  </si>
  <si>
    <t xml:space="preserve">CLUTCH ONLY PUMP CLUTCH       </t>
  </si>
  <si>
    <t xml:space="preserve">CLUTCH 7 OD 24MM SINGLEGROOVE </t>
  </si>
  <si>
    <t xml:space="preserve">CLUTCH 24MM DUAL GROOVE       </t>
  </si>
  <si>
    <t>CLUTCH ELECTRIC HM 47019507 RE</t>
  </si>
  <si>
    <t>CLOSED END CONN SMALL 22 14 GA</t>
  </si>
  <si>
    <t xml:space="preserve">BULLET RECEPTACLE             </t>
  </si>
  <si>
    <t xml:space="preserve">CONN BUTT 14/16 BLUE          </t>
  </si>
  <si>
    <t xml:space="preserve">CLOSED END CONN MEDIUM        </t>
  </si>
  <si>
    <t xml:space="preserve">CLOSED END CONN LARGE         </t>
  </si>
  <si>
    <t>DOUBLE MALE TAB W/1 FEMALE P/B</t>
  </si>
  <si>
    <t xml:space="preserve">TERM FULLY INSUL MALEQ C      </t>
  </si>
  <si>
    <t>LUG COPPER CABLE RING TERM 3/8</t>
  </si>
  <si>
    <t xml:space="preserve">CONNECTR JUMPER TERM BLOCK    </t>
  </si>
  <si>
    <t xml:space="preserve">TERM FULLY INSULATED FEMALE Q </t>
  </si>
  <si>
    <t xml:space="preserve">TERM 10 RING 16 AWG           </t>
  </si>
  <si>
    <t xml:space="preserve">TERM 5/16 RING 16 AWG         </t>
  </si>
  <si>
    <t xml:space="preserve">TERM 10 RING 12 AWG           </t>
  </si>
  <si>
    <t xml:space="preserve">TERM 3/8 STUD 10 GAWIRE VINYL </t>
  </si>
  <si>
    <t xml:space="preserve">TERM BATTERY                  </t>
  </si>
  <si>
    <t xml:space="preserve">TERMINAL 1/2 RING 10 AWG      </t>
  </si>
  <si>
    <t>TERM 10 AWG FULLY INSULATED FE</t>
  </si>
  <si>
    <t>TERM 10 AWG FULLY INSULATED MA</t>
  </si>
  <si>
    <t xml:space="preserve">TERM T TAP FAST SLIDE         </t>
  </si>
  <si>
    <t>TERM FULLY INSUL FEMALE 90 Q C</t>
  </si>
  <si>
    <t xml:space="preserve">CONN 12 10 WIRE BUTT          </t>
  </si>
  <si>
    <t xml:space="preserve">CONN 16 14 MALE QUIK SLIDE    </t>
  </si>
  <si>
    <t xml:space="preserve">CONN 22 PINK BUTT             </t>
  </si>
  <si>
    <t>CONN CAP 219 DEGREE THERMAL SW</t>
  </si>
  <si>
    <t>CONNECTOR-TUBE WEDGE END 1 X 1</t>
  </si>
  <si>
    <t xml:space="preserve">CONN 6 POLE FEMALE VAC TANK   </t>
  </si>
  <si>
    <t xml:space="preserve">CONN 2 POLE MALE WATER TIGHT  </t>
  </si>
  <si>
    <t xml:space="preserve">CONN 2 POLE FEMALEWATER TIGHT </t>
  </si>
  <si>
    <t>TERM MALE PIN 4 POLEWATER TIGH</t>
  </si>
  <si>
    <t>TERM FEMALE PIN 4 POLE WATER T</t>
  </si>
  <si>
    <t xml:space="preserve">CONN 4 POLE MALE WATER TIGHT  </t>
  </si>
  <si>
    <t>CONN 4 POLE FEMALE WATER TIGHT</t>
  </si>
  <si>
    <t>000-037-062</t>
  </si>
  <si>
    <t>CONN 90 DEGR 250 ELECTRIC QUIC</t>
  </si>
  <si>
    <t>TERM FULLY INSULATED FEMALE QC</t>
  </si>
  <si>
    <t>TERM FULLY INSULATED MALE QC 2</t>
  </si>
  <si>
    <t>TERM BLOCK SPADE 22 16 GA FORK</t>
  </si>
  <si>
    <t xml:space="preserve">CONN 3/4 STEEL FLEXSCR IN END </t>
  </si>
  <si>
    <t>PIN TERM 18 W/OUT INSULATION F</t>
  </si>
  <si>
    <t xml:space="preserve">CORE BLOWER HX 6X8 8R         </t>
  </si>
  <si>
    <t xml:space="preserve">CORE CDS HEAT EXCHANGER       </t>
  </si>
  <si>
    <t>CORE 3 COPPER HEAT EXCHANGER 3</t>
  </si>
  <si>
    <t xml:space="preserve">CORE HEAT EXCH S/S 32SPITFIRE </t>
  </si>
  <si>
    <t>CORE 4 X 19 TUBE AND SHELL HEA</t>
  </si>
  <si>
    <t xml:space="preserve">HEAT EXCHANGER WATER TO WATER </t>
  </si>
  <si>
    <t>HEAT EXCH AFTER BURN COMPLETEC</t>
  </si>
  <si>
    <t xml:space="preserve">HEAT EXCHANGER HIGH PSI CDS 2 </t>
  </si>
  <si>
    <t xml:space="preserve">HEAT EXCHANER CO IL 3 PASS W/ </t>
  </si>
  <si>
    <t xml:space="preserve">CORE BLOWER HX                </t>
  </si>
  <si>
    <t xml:space="preserve">CORE BLOWER HEAT EXCHANGERHMC </t>
  </si>
  <si>
    <t>CORE HX WELDMENT PRODUCT SUPPO</t>
  </si>
  <si>
    <t>HEAT EXCH COOLANT WELEMENT CTS</t>
  </si>
  <si>
    <t xml:space="preserve">HEAT EXCH BLOWER COATED       </t>
  </si>
  <si>
    <t xml:space="preserve">CORE HEAT EXCHANGER 6 X 8 8 R </t>
  </si>
  <si>
    <t>HEAT EXCHANGER 4 ROW WATER COI</t>
  </si>
  <si>
    <t>HEAT EXCHANGER CORE ALUM/COPPE</t>
  </si>
  <si>
    <t>COUPLER 50 SERIES WITH NEW RET</t>
  </si>
  <si>
    <t>COUPLER 6 X 7/8 BO RE 32 SF W/</t>
  </si>
  <si>
    <t>COUPLER SET BOXXER/SF 40BALANC</t>
  </si>
  <si>
    <t>REPLACEMENT U JOINT WEASLER/NE</t>
  </si>
  <si>
    <t>REPLACEMENT YOKE WEASLER/NEAPC</t>
  </si>
  <si>
    <t>000-039-015</t>
  </si>
  <si>
    <t xml:space="preserve">REPLACEMENT U JOINT SPICER    </t>
  </si>
  <si>
    <t xml:space="preserve">COUPLER 6 X 132 SPITFIRE      </t>
  </si>
  <si>
    <t xml:space="preserve">COUPLER SWIVEL VACUUM HOSE    </t>
  </si>
  <si>
    <t>COUPLER BALANCED W/1 BUSHING O</t>
  </si>
  <si>
    <t>COUPLER BALANCED W/ BUSHING IN</t>
  </si>
  <si>
    <t xml:space="preserve">COUPLER 40 SERIES             </t>
  </si>
  <si>
    <t xml:space="preserve">COUPLER C FACE DAIHATSU GAS   </t>
  </si>
  <si>
    <t>COUPLER C FACE 1 DIAHATSUDIESE</t>
  </si>
  <si>
    <t xml:space="preserve">CVR POLY TANK MOD WITH VENT   </t>
  </si>
  <si>
    <t xml:space="preserve">CVR 6 PUMP IN TANK            </t>
  </si>
  <si>
    <t>CVR BS 21/23 HP BREATHER/ROCKE</t>
  </si>
  <si>
    <t>CVR VALVE 20HP WITH OUT OIL FI</t>
  </si>
  <si>
    <t>CVR VALVE 20HP WITH OIL FILL K</t>
  </si>
  <si>
    <t xml:space="preserve">CVR TOP MACHINE POWDER COATED </t>
  </si>
  <si>
    <t xml:space="preserve">COVER- EXPRESS LID            </t>
  </si>
  <si>
    <t xml:space="preserve">COVER-HANDLE ACCESS-ANT. VEIN </t>
  </si>
  <si>
    <t>CVR BACK HNDL COATED E13 RX CH</t>
  </si>
  <si>
    <t>CVR HANDLE ACCESSFABRICATED RX</t>
  </si>
  <si>
    <t>CVR MODIFIED HNDL CHEM DRY COA</t>
  </si>
  <si>
    <t xml:space="preserve">CVR 110G LID ASSY             </t>
  </si>
  <si>
    <t xml:space="preserve">CVR EXPRESS LID NATURAL       </t>
  </si>
  <si>
    <t xml:space="preserve">CVR DIVERTER                  </t>
  </si>
  <si>
    <t xml:space="preserve">CVR DIVERTER EXHAUST          </t>
  </si>
  <si>
    <t xml:space="preserve">CVR EWS SAFETY SHUTOFF        </t>
  </si>
  <si>
    <t xml:space="preserve">COVER-SPUR GEARBOX- ANOD.     </t>
  </si>
  <si>
    <t xml:space="preserve">CVR MTR LEESON FAB            </t>
  </si>
  <si>
    <t xml:space="preserve">CVR BALDOR MTR FAB            </t>
  </si>
  <si>
    <t>000-041-123</t>
  </si>
  <si>
    <t xml:space="preserve">COVER - 1/2HP TEFC MOTOR      </t>
  </si>
  <si>
    <t xml:space="preserve">COWLING 2003 CHEV CDS GRAY    </t>
  </si>
  <si>
    <t xml:space="preserve">CVR 4 ROUND POLY              </t>
  </si>
  <si>
    <t>COWLING 48 CDS VACTANK TO COWL</t>
  </si>
  <si>
    <t>CVR RECVRY TANK 450D/470D WELD</t>
  </si>
  <si>
    <t xml:space="preserve">CVR RECVRY TANK P C           </t>
  </si>
  <si>
    <t xml:space="preserve">CVR ENGINE RT COATED          </t>
  </si>
  <si>
    <t xml:space="preserve">CVR ENGINE LT COATED          </t>
  </si>
  <si>
    <t xml:space="preserve">CVR GEARBOX COATED HARRIS     </t>
  </si>
  <si>
    <t xml:space="preserve">CVR GEARBOX WELDED HARRIS     </t>
  </si>
  <si>
    <t>WELDMENT YAW SENSOR COOL ING C</t>
  </si>
  <si>
    <t>COVER-RX LINKAGE CLAMP - COATE</t>
  </si>
  <si>
    <t>CVR 4 ROUND ABS W/ CLEAR LID C</t>
  </si>
  <si>
    <t>CVR 4 ROUND POLY BXR 421 WATER</t>
  </si>
  <si>
    <t xml:space="preserve">COVER CLEAR - DM1 W/O CLIPS   </t>
  </si>
  <si>
    <t>CVR ELECTRIC CONTROL PANEL COA</t>
  </si>
  <si>
    <t xml:space="preserve">COVER WHITE - DM1 W SCREWS    </t>
  </si>
  <si>
    <t xml:space="preserve">CVR EXHAUST FABRICATED        </t>
  </si>
  <si>
    <t xml:space="preserve">CVR MACHINE TOP FABRICATED    </t>
  </si>
  <si>
    <t xml:space="preserve">CVR MACHINE TOP COATED        </t>
  </si>
  <si>
    <t xml:space="preserve">CVR EXHAUST MAXX              </t>
  </si>
  <si>
    <t xml:space="preserve">CVR EXHAUST SIDE              </t>
  </si>
  <si>
    <t xml:space="preserve">CVR OUTER EXHAUST             </t>
  </si>
  <si>
    <t xml:space="preserve">MOTOR COVER RDM - BRONZE PETG </t>
  </si>
  <si>
    <t xml:space="preserve">CLIP COVER RETAINER DM1       </t>
  </si>
  <si>
    <t>CVR WATER CHANNEL ROTARY DRIMA</t>
  </si>
  <si>
    <t xml:space="preserve">CVR AIR COMPRESSOR FANSHROUD  </t>
  </si>
  <si>
    <t xml:space="preserve">BOTTOM COVER RDM - BLACK ABS  </t>
  </si>
  <si>
    <t xml:space="preserve">TOP COVER RDM - POLYCARB      </t>
  </si>
  <si>
    <t xml:space="preserve">CVR TOP MACHINE COATED        </t>
  </si>
  <si>
    <t xml:space="preserve">CVR LT SIDE MACHINE COATED    </t>
  </si>
  <si>
    <t>CVR ELEC CONTROL PANELCOATED T</t>
  </si>
  <si>
    <t xml:space="preserve">CVR RT SIDE MACHINE COATED    </t>
  </si>
  <si>
    <t xml:space="preserve">CVR BROW COATED               </t>
  </si>
  <si>
    <t xml:space="preserve">CVR LOWER LT SIDE REAR COATED </t>
  </si>
  <si>
    <t xml:space="preserve">CVR LOWER LT SIDE FR COATED   </t>
  </si>
  <si>
    <t xml:space="preserve">VAC TUBE COVER ASSY - RDM     </t>
  </si>
  <si>
    <t xml:space="preserve">CVR MUFFLER ASSEMBLY          </t>
  </si>
  <si>
    <t xml:space="preserve">LID 5 15 GAL S/S CHEM TANK    </t>
  </si>
  <si>
    <t>CVR SINGLE VAC REC TAN70 GAL U</t>
  </si>
  <si>
    <t>CVR DUAL VAC REC TANK70 GAL UN</t>
  </si>
  <si>
    <t>COVER - WINDOW FOR DRIMASTER H</t>
  </si>
  <si>
    <t>000-041-446</t>
  </si>
  <si>
    <t xml:space="preserve">COVER-SOCK - DRIMASTER HIFLO  </t>
  </si>
  <si>
    <t>CVR 100 GAL URT COATED HM BLUE</t>
  </si>
  <si>
    <t xml:space="preserve">CVR TOP MACHINE COATED BLUE   </t>
  </si>
  <si>
    <t xml:space="preserve">CVR SIDE LT BLUE              </t>
  </si>
  <si>
    <t xml:space="preserve">CVR SIDE RT BLUE              </t>
  </si>
  <si>
    <t xml:space="preserve">CVR BROW MACHINE COATED       </t>
  </si>
  <si>
    <t xml:space="preserve">CVR BOTTOM ENDS CATALYTIC     </t>
  </si>
  <si>
    <t xml:space="preserve">CVR RECVRY TANK 50 URT COATED </t>
  </si>
  <si>
    <t xml:space="preserve">CVR VAC REC UNI 100GAL 25 VAC </t>
  </si>
  <si>
    <t>CVR ASSEMBLY RECVRY TANK 100 G</t>
  </si>
  <si>
    <t xml:space="preserve">CVR SIDE MACHINE COATED       </t>
  </si>
  <si>
    <t xml:space="preserve">CVR BROW MACHINE FABRICATED   </t>
  </si>
  <si>
    <t xml:space="preserve">CVR FR COATED CRADLE TANK     </t>
  </si>
  <si>
    <t xml:space="preserve">CVR ELECTRICAL PANEL COATED   </t>
  </si>
  <si>
    <t>CVR BROW MACHINE BLACKMON MOOR</t>
  </si>
  <si>
    <t>CVR BROW BLACKMON MOORING COAT</t>
  </si>
  <si>
    <t xml:space="preserve">CVR TOP MACHINE PNTTMT 3000   </t>
  </si>
  <si>
    <t xml:space="preserve">CVR SINGLE VAC REC 70 GAL UNI </t>
  </si>
  <si>
    <t>CVR REC TANK 100URT 2VAC COATE</t>
  </si>
  <si>
    <t xml:space="preserve">CVR LINKAGE CLAMP COATED      </t>
  </si>
  <si>
    <t>CVR BROW MACHINE COATED KUBOTA</t>
  </si>
  <si>
    <t xml:space="preserve">CVR TOP MACHINE COATED E05    </t>
  </si>
  <si>
    <t xml:space="preserve">CVR ELEC PANEL COATED E05     </t>
  </si>
  <si>
    <t xml:space="preserve">CVR 70 URT 1 VAC COATED E05   </t>
  </si>
  <si>
    <t xml:space="preserve">CVR 70 URT 2 VAC CTD E04      </t>
  </si>
  <si>
    <t xml:space="preserve">CVR 70 URT 2 VAC COATED E05   </t>
  </si>
  <si>
    <t xml:space="preserve">CVR 70 URT 2 VAC CTD E06      </t>
  </si>
  <si>
    <t xml:space="preserve">CVR 70 URT 2 VAC CTD E07      </t>
  </si>
  <si>
    <t xml:space="preserve">CVR 70 URT 2 VAC CTD E08      </t>
  </si>
  <si>
    <t xml:space="preserve">CVR TOP MACHINE CTD E16       </t>
  </si>
  <si>
    <t xml:space="preserve">PANEL ELEC BOX CVR CTD E16    </t>
  </si>
  <si>
    <t xml:space="preserve">CVR TOP MACHINE CTD E05       </t>
  </si>
  <si>
    <t xml:space="preserve">CVR LT SIDE CTD E05           </t>
  </si>
  <si>
    <t xml:space="preserve">CVR RT SIDE CTD E05           </t>
  </si>
  <si>
    <t xml:space="preserve">CVR LT SIDE CTD E16           </t>
  </si>
  <si>
    <t xml:space="preserve">CVR RT SIDE CTD E16           </t>
  </si>
  <si>
    <t xml:space="preserve">CVR 100GAL TANK COATED E16    </t>
  </si>
  <si>
    <t xml:space="preserve">CVR 100GAL TANK CTD E04       </t>
  </si>
  <si>
    <t xml:space="preserve">CVR 100GAL TANK COATED E05    </t>
  </si>
  <si>
    <t xml:space="preserve">CVR 100GAL TANK CTD E06       </t>
  </si>
  <si>
    <t xml:space="preserve">CVR 100GAL TANK CTD E07       </t>
  </si>
  <si>
    <t xml:space="preserve">CVR 100GAL TANK CTD E08       </t>
  </si>
  <si>
    <t xml:space="preserve">CVR 100 URT2.5 PORT CTD E16   </t>
  </si>
  <si>
    <t xml:space="preserve">CVR 100 URT2.5 PORT CTD E05   </t>
  </si>
  <si>
    <t xml:space="preserve">CVR 100 URT2.5 PORT CTD E07   </t>
  </si>
  <si>
    <t xml:space="preserve">CVR 100 URT2.5 PORT CTD E04   </t>
  </si>
  <si>
    <t xml:space="preserve">CVR SIDE MACHINE CTD E16      </t>
  </si>
  <si>
    <t xml:space="preserve">CVR SIDE MACHINE COATED E04   </t>
  </si>
  <si>
    <t xml:space="preserve">CVR SIDE MACHINE CTD E05      </t>
  </si>
  <si>
    <t xml:space="preserve">CVR SIDE MACHINE CTD E06      </t>
  </si>
  <si>
    <t xml:space="preserve">CVR SIDE MACHINE CTD E07      </t>
  </si>
  <si>
    <t xml:space="preserve">CVR SIDE MACHINE CTD E08      </t>
  </si>
  <si>
    <t xml:space="preserve">CVR BROW MACHINE CTD E16      </t>
  </si>
  <si>
    <t xml:space="preserve">CVR BROW MACHINE CTD E04      </t>
  </si>
  <si>
    <t xml:space="preserve">CVR BROW MACHINE CTD E05      </t>
  </si>
  <si>
    <t xml:space="preserve">CVR BROW MACHINE CTD E06      </t>
  </si>
  <si>
    <t xml:space="preserve">CVR BROW MACHINE CTD E07      </t>
  </si>
  <si>
    <t xml:space="preserve">CVR BROW MACHINE CTD E08      </t>
  </si>
  <si>
    <t xml:space="preserve">CVR TOP MACHINE CTD E04       </t>
  </si>
  <si>
    <t xml:space="preserve">CVR TOP MACHINE CTD E06       </t>
  </si>
  <si>
    <t xml:space="preserve">CVR TOP MACHINE CTD E07       </t>
  </si>
  <si>
    <t xml:space="preserve">CVR TOP MACHINE CTD E08       </t>
  </si>
  <si>
    <t xml:space="preserve">CVR LT SIDE COATED E16        </t>
  </si>
  <si>
    <t xml:space="preserve">CVR LT SIDE CTD E04           </t>
  </si>
  <si>
    <t xml:space="preserve">CVR LT SIDE CTD E06           </t>
  </si>
  <si>
    <t xml:space="preserve">CVR LT SIDE CTD E07           </t>
  </si>
  <si>
    <t xml:space="preserve">CVR LT SIDE CTD E08           </t>
  </si>
  <si>
    <t xml:space="preserve">CVR RT SIDE COATED E16        </t>
  </si>
  <si>
    <t xml:space="preserve">CVR RT SIDE CTD E04           </t>
  </si>
  <si>
    <t xml:space="preserve">CVR RT SIDE CTD E06           </t>
  </si>
  <si>
    <t xml:space="preserve">CVR RT SIDE CTD E07           </t>
  </si>
  <si>
    <t xml:space="preserve">CVR RT SIDE CTD E08           </t>
  </si>
  <si>
    <t xml:space="preserve">CVR BROW MACHINE COATED E16   </t>
  </si>
  <si>
    <t xml:space="preserve">CVR TOP MACHINE COATED E16    </t>
  </si>
  <si>
    <t xml:space="preserve">CVR ELEC PANEL COATED E16     </t>
  </si>
  <si>
    <t xml:space="preserve">CVR ELEC PANEL CTD E04        </t>
  </si>
  <si>
    <t xml:space="preserve">CVR ELEC PANEL CTD E05        </t>
  </si>
  <si>
    <t xml:space="preserve">CVR ELEC PANEL CTD E06        </t>
  </si>
  <si>
    <t xml:space="preserve">CVR ELEC PANEL CTD E07        </t>
  </si>
  <si>
    <t xml:space="preserve">CVR ELEC PANEL CTD E08        </t>
  </si>
  <si>
    <t xml:space="preserve">COVER MOTOR LEESON CTD N/S    </t>
  </si>
  <si>
    <t xml:space="preserve">COVER MOTOR BALDOR CTD        </t>
  </si>
  <si>
    <t>CVR MTR BLACKLEESON CTD O/S FO</t>
  </si>
  <si>
    <t xml:space="preserve">CVR SIDE LT CTD E05           </t>
  </si>
  <si>
    <t xml:space="preserve">CVR SIDE RT CTD E05           </t>
  </si>
  <si>
    <t xml:space="preserve">CVR 100 GAL URT CTD E16       </t>
  </si>
  <si>
    <t xml:space="preserve">CVR 100 GAL URT COATED E05    </t>
  </si>
  <si>
    <t xml:space="preserve">CVR 100 GAL URT CTD E06       </t>
  </si>
  <si>
    <t xml:space="preserve">CVR 100 GAL URT CTD E07       </t>
  </si>
  <si>
    <t xml:space="preserve">HOUSING-SPUR GEARBOX ANODIZED </t>
  </si>
  <si>
    <t xml:space="preserve">BELL HSG HAYES                </t>
  </si>
  <si>
    <t xml:space="preserve">HSG DIHATSU AIR CLEANER       </t>
  </si>
  <si>
    <t xml:space="preserve">HSG THERMOSTAT 1999/2000 FORD </t>
  </si>
  <si>
    <t xml:space="preserve">HSG BXR 427 BELL              </t>
  </si>
  <si>
    <t>MOUNT AIR CYLINDER EXTENSION C</t>
  </si>
  <si>
    <t xml:space="preserve">HSG RAD DUCT COATED TMT 3000  </t>
  </si>
  <si>
    <t xml:space="preserve">HSG COOLING SHROUD ASSY       </t>
  </si>
  <si>
    <t xml:space="preserve">DIAPHRAGM CHEMPROPORTION      </t>
  </si>
  <si>
    <t xml:space="preserve">DIAPHRAGM CHEM PUMP LAST STEP </t>
  </si>
  <si>
    <t xml:space="preserve">DIAPHRAM GP CHEMICAL PUMPLAST </t>
  </si>
  <si>
    <t xml:space="preserve">ENGINE 21 HP VANGUARD         </t>
  </si>
  <si>
    <t>000-047-017</t>
  </si>
  <si>
    <t xml:space="preserve">ENGINE 850D DAIHATSU DIESEL   </t>
  </si>
  <si>
    <t>000-047-025</t>
  </si>
  <si>
    <t xml:space="preserve">ENGINE-19HP KAWASAKI-CM402    </t>
  </si>
  <si>
    <t xml:space="preserve">ENGINE 27/28HP VAN GUARD L/C  </t>
  </si>
  <si>
    <t>ENGINE BS 18 HPBOXXER 318 NO M</t>
  </si>
  <si>
    <t>ENGINE 21 HP VANGUARD MODFIEDS</t>
  </si>
  <si>
    <t xml:space="preserve">ENGINE 700G DAIHATSU          </t>
  </si>
  <si>
    <t xml:space="preserve">ENGINE 16 HP VANGUARD CTS330  </t>
  </si>
  <si>
    <t xml:space="preserve">ENGINE 950G DAIHATSU          </t>
  </si>
  <si>
    <t xml:space="preserve">ENGINE 16 HP VANGUARD         </t>
  </si>
  <si>
    <t xml:space="preserve">ENGINE 16L GM PSI MOR         </t>
  </si>
  <si>
    <t xml:space="preserve">ENGINE 23 HP VANGUARD         </t>
  </si>
  <si>
    <t>SHORT BLOCK UNMOD 27 HPVANGUAR</t>
  </si>
  <si>
    <t>SHORT BLOCK 27HP MODIFIEDCHECK</t>
  </si>
  <si>
    <t>000-047-040</t>
  </si>
  <si>
    <t xml:space="preserve">ENGINE BS 31 HP               </t>
  </si>
  <si>
    <t xml:space="preserve">ENGINE BS 31 HP MOD           </t>
  </si>
  <si>
    <t xml:space="preserve">ENGINE KUBOTA 325HP WG972     </t>
  </si>
  <si>
    <t>FLTR INLINE GASOLINE ITEM 7303</t>
  </si>
  <si>
    <t xml:space="preserve">FLTR 1/2 INLINE Y CAT PUMP    </t>
  </si>
  <si>
    <t>FLTR S/S VAC PUMP BLOWER 2 NPT</t>
  </si>
  <si>
    <t xml:space="preserve">FLTR 2 1/2 RECVRY CDS 46      </t>
  </si>
  <si>
    <t xml:space="preserve">FLTR 16 HP AIR VANGUARD I/C   </t>
  </si>
  <si>
    <t xml:space="preserve">FLTR SS 3 NPT CDS 47 MAXX     </t>
  </si>
  <si>
    <t xml:space="preserve">FLTR ENGINE OIL BS EACH       </t>
  </si>
  <si>
    <t xml:space="preserve">FLTR 1/2 REPLACEMENT Y        </t>
  </si>
  <si>
    <t xml:space="preserve">FLTR 1/4 REPLACEMENT Y        </t>
  </si>
  <si>
    <t xml:space="preserve">FILTER S/S SCREEN - MED       </t>
  </si>
  <si>
    <t>FLTR SCREEN MODIFIEDEXPRESS DO</t>
  </si>
  <si>
    <t xml:space="preserve">SCREEN GARDEN HOSE            </t>
  </si>
  <si>
    <t xml:space="preserve">FLTR AIR ONAN P220/P224       </t>
  </si>
  <si>
    <t xml:space="preserve">FILTER BAG - LONG/NARROW      </t>
  </si>
  <si>
    <t xml:space="preserve">FILTER BAG - SHORT/SQUARE     </t>
  </si>
  <si>
    <t>FILTER BAG - 8IN W X 20IN LONG</t>
  </si>
  <si>
    <t xml:space="preserve">FILTER-1/4 INLINE Y-RX20      </t>
  </si>
  <si>
    <t xml:space="preserve">AIR FLTR BS VANGUARD SQUARE   </t>
  </si>
  <si>
    <t xml:space="preserve">FLTR BAG AUTO PUMP OUT UNITS  </t>
  </si>
  <si>
    <t xml:space="preserve">FLTR SCREEN NEW STYLE APO BOX </t>
  </si>
  <si>
    <t xml:space="preserve">FLTR AIR 20 HP HONDA          </t>
  </si>
  <si>
    <t xml:space="preserve">FLTR OIL 20 HP HONDA          </t>
  </si>
  <si>
    <t xml:space="preserve">FLTR AIR 20 HP KAWASAKILIQUID </t>
  </si>
  <si>
    <t>FLTR OIL 20 HP LIQUID COOLED K</t>
  </si>
  <si>
    <t xml:space="preserve">FLTR FUEL KAWASAKI            </t>
  </si>
  <si>
    <t>FLTR AIR FOAM ELEMENT 20 HP KA</t>
  </si>
  <si>
    <t xml:space="preserve">FILTER CARTRIDGE 1/4 INLINE   </t>
  </si>
  <si>
    <t>FLTR BS VANGUARD FOAM AIR FLTR</t>
  </si>
  <si>
    <t>SCREEN SPITFIRE/CDS 48 APO FLT</t>
  </si>
  <si>
    <t>FLTR BAG L MOUNT TANK WITH OUT</t>
  </si>
  <si>
    <t xml:space="preserve">FLTR ENGINE AIR               </t>
  </si>
  <si>
    <t xml:space="preserve">FLTR 21 HP BS AIR FLTR ROUND  </t>
  </si>
  <si>
    <t>FLTR B&amp;S 21 FOAM AIRFLTR ELEME</t>
  </si>
  <si>
    <t>FLTR 48 CDS BLOWER INLET SCREE</t>
  </si>
  <si>
    <t>000-049-068</t>
  </si>
  <si>
    <t>FLTR FUEL SEPARATOR DIESEL DAI</t>
  </si>
  <si>
    <t xml:space="preserve">FLTR FUEL HI PSI              </t>
  </si>
  <si>
    <t>FILTER-TREAD MASTER VAC MOTOR-</t>
  </si>
  <si>
    <t>FILTER BAG-CLOTH- TREAD- MASTE</t>
  </si>
  <si>
    <t xml:space="preserve">FILTER- SS CHEMICAL INLETHIGH </t>
  </si>
  <si>
    <t>FLTR DIESEL FUEL FLTRONLY DAIH</t>
  </si>
  <si>
    <t>FLTR IN LINE QUICK CONKLEENRIT</t>
  </si>
  <si>
    <t xml:space="preserve">FLTR AIR COMPRESSOR INTAKE    </t>
  </si>
  <si>
    <t>FLTR ASSY AIR COMP RESSOR INTA</t>
  </si>
  <si>
    <t>FLTR INLINE STAINLESS STEEL RE</t>
  </si>
  <si>
    <t xml:space="preserve">FLTR DIFFUSER ASSEMBLY        </t>
  </si>
  <si>
    <t>FLTR REC TANK BASKET REQUIREDH</t>
  </si>
  <si>
    <t>FLTR RECVRY TANK BASKET PVC CA</t>
  </si>
  <si>
    <t xml:space="preserve">FLTR FLAT UNIV RECVRY TANK    </t>
  </si>
  <si>
    <t>FLTR AIR DEFLECTOR URT FABRICA</t>
  </si>
  <si>
    <t>FLTR BASKET 50 GAL URT DWG D 7</t>
  </si>
  <si>
    <t xml:space="preserve">FLTR THOMAS AIR COMPRESSOR    </t>
  </si>
  <si>
    <t>000-049-175</t>
  </si>
  <si>
    <t xml:space="preserve">FILTER VAC MOTOR MOD          </t>
  </si>
  <si>
    <t xml:space="preserve">FLTR OIL GM                   </t>
  </si>
  <si>
    <t xml:space="preserve">FLTR GM 16L PRIMARY AIR       </t>
  </si>
  <si>
    <t xml:space="preserve">FLTR GM 16L SECONDARY AIR     </t>
  </si>
  <si>
    <t>FLTR CARTRIDGE1/4 SSFOR UNIJET</t>
  </si>
  <si>
    <t>FLTR AIR CLEANER ASSY DAIHATSU</t>
  </si>
  <si>
    <t xml:space="preserve">FLTR OIL KUBOTA               </t>
  </si>
  <si>
    <t xml:space="preserve">FLTR KUBOTA FUEL              </t>
  </si>
  <si>
    <t xml:space="preserve">FAN TEFC MOTOR - BALDOR       </t>
  </si>
  <si>
    <t>FAN TEFC MTR H/SHMC MACHINE LE</t>
  </si>
  <si>
    <t xml:space="preserve">FAN CDS 12 VOLT COOLING FAN   </t>
  </si>
  <si>
    <t xml:space="preserve">FAN AIR COMPRESSOR FAN        </t>
  </si>
  <si>
    <t xml:space="preserve">FAN MTR ROTARY DRIMASTER      </t>
  </si>
  <si>
    <t>FAN THOMAS COMPRESSOR CW ROTAT</t>
  </si>
  <si>
    <t xml:space="preserve">FITTING- SWIVEL- 2M-2UFS      </t>
  </si>
  <si>
    <t xml:space="preserve">SWIVEL ADPTR ELBOW 2MA-2      </t>
  </si>
  <si>
    <t xml:space="preserve">2MA 4UFS                      </t>
  </si>
  <si>
    <t xml:space="preserve">4MA 4UFS                      </t>
  </si>
  <si>
    <t xml:space="preserve">BUSHING- 3/8 M X 1/4 F S. STE </t>
  </si>
  <si>
    <t xml:space="preserve">INSERT- 1/4 FPT X 3/8 BARB -  </t>
  </si>
  <si>
    <t xml:space="preserve">FITTING BULKHEAD VENT         </t>
  </si>
  <si>
    <t xml:space="preserve">4FA 4UFS                      </t>
  </si>
  <si>
    <t xml:space="preserve">INSERT 1210 GFBN              </t>
  </si>
  <si>
    <t xml:space="preserve">SWIVEL ADPTR STRT 4M-6        </t>
  </si>
  <si>
    <t xml:space="preserve">SWIVEL ADPTR ELBOW 4MA-6      </t>
  </si>
  <si>
    <t xml:space="preserve">6M 4UFS                       </t>
  </si>
  <si>
    <t xml:space="preserve">6M 6UFS                       </t>
  </si>
  <si>
    <t xml:space="preserve">6MA 6UFS                      </t>
  </si>
  <si>
    <t xml:space="preserve">TEE 3/8 INSERT GFBN           </t>
  </si>
  <si>
    <t xml:space="preserve">TEE 3/8 MALE STREET BRASS     </t>
  </si>
  <si>
    <t xml:space="preserve">6MT 6F 6F STEEL               </t>
  </si>
  <si>
    <t xml:space="preserve">6F 6UFS                       </t>
  </si>
  <si>
    <t xml:space="preserve">6FA 6UFS                      </t>
  </si>
  <si>
    <t>FITTING LG FUEL MAINIFOLDHI PS</t>
  </si>
  <si>
    <t>FITTING SM FUEL MANIFOLD HI PS</t>
  </si>
  <si>
    <t xml:space="preserve">FITTING FUEL PUMP HI PSI      </t>
  </si>
  <si>
    <t xml:space="preserve">8M 6UFS                       </t>
  </si>
  <si>
    <t xml:space="preserve">8MA 6UFS                      </t>
  </si>
  <si>
    <t xml:space="preserve">8MA 8UFS                      </t>
  </si>
  <si>
    <t xml:space="preserve">8M 12UFS                      </t>
  </si>
  <si>
    <t>QUICK CONNECT 220 1/8 BRASS W/</t>
  </si>
  <si>
    <t xml:space="preserve">QUICK CONNECT-440 1/4 BRASS-w </t>
  </si>
  <si>
    <t xml:space="preserve">QUICK CONNECT-440 1/4 BRASS-  </t>
  </si>
  <si>
    <t>QUICK CONNECT 660 3/8 BRASS W/</t>
  </si>
  <si>
    <t>INSERT 3/4 FEMALE GAR DEN X 3/</t>
  </si>
  <si>
    <t xml:space="preserve">INSERT 68 GFBN                </t>
  </si>
  <si>
    <t xml:space="preserve">NIPPLE-1/8 BRASS CLOSE        </t>
  </si>
  <si>
    <t>ADPTR 3/8 F X 16MM MALE ENGINE</t>
  </si>
  <si>
    <t xml:space="preserve">BUSHING-1/4 M X 1/8 F BRASS   </t>
  </si>
  <si>
    <t xml:space="preserve">BUSHING 3/8 M X 1/8 F BRASS   </t>
  </si>
  <si>
    <t xml:space="preserve">BUSHING 3/8NPT X 1/4FPT BRASS </t>
  </si>
  <si>
    <t>FITTING BUSHING 1/4 MPT X1/4 F</t>
  </si>
  <si>
    <t xml:space="preserve">BUSHING 14MM X 1/4 NPT ENGINE </t>
  </si>
  <si>
    <t xml:space="preserve">BUSHING 1/2 M X 3/8 F BRASS   </t>
  </si>
  <si>
    <t>COUPLER 1/8 X 1/4 FEMALE BRASS</t>
  </si>
  <si>
    <t xml:space="preserve">NIPPLE 1/8 BRASS HEX          </t>
  </si>
  <si>
    <t xml:space="preserve">NIPPLE-1/4 BRASS HEX          </t>
  </si>
  <si>
    <t xml:space="preserve">NIPPLE-1/4 BRASS CLOSE SAME A </t>
  </si>
  <si>
    <t xml:space="preserve">NIPPLE 1/4 X 3/8 BRASS HEX    </t>
  </si>
  <si>
    <t xml:space="preserve">NIPPLE 3/8 BRASS HEX          </t>
  </si>
  <si>
    <t xml:space="preserve">NIPPLE 3/8 X 1/2 BRASS HEX    </t>
  </si>
  <si>
    <t xml:space="preserve">NIPPLE 1/2 BRASS HEX          </t>
  </si>
  <si>
    <t xml:space="preserve">NIPPLE 3/8 BRASS CLOSE        </t>
  </si>
  <si>
    <t xml:space="preserve">ELBOW-1/8 BRASS 45 STREET     </t>
  </si>
  <si>
    <t xml:space="preserve">CROSS 1/8 BRASS               </t>
  </si>
  <si>
    <t xml:space="preserve">NIPPLE-1/8 X 4 BRASS RX-20    </t>
  </si>
  <si>
    <t xml:space="preserve">ELBOW 1/2 BRASS STREET 45     </t>
  </si>
  <si>
    <t xml:space="preserve">ELBOW-1/4 BRASS 45 STREET     </t>
  </si>
  <si>
    <t xml:space="preserve">ELBOW 3/8 BRASS 45 STREET     </t>
  </si>
  <si>
    <t xml:space="preserve">ELBOW - 1/8MX1/8F BRASS       </t>
  </si>
  <si>
    <t xml:space="preserve">ELBOW-1/4 BRASS STREET        </t>
  </si>
  <si>
    <t xml:space="preserve">ELBOW 3/8 BRASS STREET        </t>
  </si>
  <si>
    <t xml:space="preserve">ELBOW 1/2 BRASS STREET        </t>
  </si>
  <si>
    <t xml:space="preserve">ELBOW 1/4 BRASS FEMALE        </t>
  </si>
  <si>
    <t xml:space="preserve">ELBOW-1/8 BRASS FEMALE        </t>
  </si>
  <si>
    <t xml:space="preserve">TEE 1/4 MALE BRANCH M F F     </t>
  </si>
  <si>
    <t xml:space="preserve">ELBOW 1 X 1 BARBRAD HOSE      </t>
  </si>
  <si>
    <t xml:space="preserve">TEE 1/8 BRASS                 </t>
  </si>
  <si>
    <t xml:space="preserve">TEE 3/8 BRASS                 </t>
  </si>
  <si>
    <t xml:space="preserve">NIPPLE 1/4 S/S HEXWANDS       </t>
  </si>
  <si>
    <t xml:space="preserve">INSERT F23                    </t>
  </si>
  <si>
    <t xml:space="preserve">INSERT 24                     </t>
  </si>
  <si>
    <t xml:space="preserve">INSERT 25                     </t>
  </si>
  <si>
    <t xml:space="preserve">INSERT- 26                    </t>
  </si>
  <si>
    <t xml:space="preserve">INSERT 44                     </t>
  </si>
  <si>
    <t xml:space="preserve">INSERT- 46 BRASS              </t>
  </si>
  <si>
    <t xml:space="preserve">INSERT 64                     </t>
  </si>
  <si>
    <t xml:space="preserve">INSERT 66-3/8NPT X 3/8 HOSE   </t>
  </si>
  <si>
    <t xml:space="preserve">INSERT 68                     </t>
  </si>
  <si>
    <t>INSERT 1/8NPT X 5/32 BAR B90 D</t>
  </si>
  <si>
    <t xml:space="preserve">INSERT 88                     </t>
  </si>
  <si>
    <t xml:space="preserve">INSERT F25                    </t>
  </si>
  <si>
    <t xml:space="preserve">INSERT F24                    </t>
  </si>
  <si>
    <t xml:space="preserve">INSERT F44                    </t>
  </si>
  <si>
    <t xml:space="preserve">CROSS 3/8 FEMALE BRASS        </t>
  </si>
  <si>
    <t xml:space="preserve">INSERT 48                     </t>
  </si>
  <si>
    <t xml:space="preserve">MENDER 3/16 X 1/4 BRASS HOSE  </t>
  </si>
  <si>
    <t>MENDER 5/8 BRASS HOSE CHEV CDS</t>
  </si>
  <si>
    <t xml:space="preserve">MENDER 1/2 BRASS HOSE         </t>
  </si>
  <si>
    <t>INSERT 1/4 SOL HOSE PRESS ON E</t>
  </si>
  <si>
    <t xml:space="preserve">INSERT 3/4 X 1 HOSE           </t>
  </si>
  <si>
    <t>INSERT 3/8 HYDRAULIC PRSSON EN</t>
  </si>
  <si>
    <t xml:space="preserve">INSERT 1/4NPT X 3/8 HOSEPRESS </t>
  </si>
  <si>
    <t xml:space="preserve">NIPPLE 3/8 MPT X 3/8SAE FLARE </t>
  </si>
  <si>
    <t xml:space="preserve">INSERT 812 GFBN               </t>
  </si>
  <si>
    <t xml:space="preserve">INSERT 810                    </t>
  </si>
  <si>
    <t>ELBOW 1 NPT X 1 HOSE 1616 STRE</t>
  </si>
  <si>
    <t>INSERT F88 1/2 FPT X 1/2 BRASS</t>
  </si>
  <si>
    <t xml:space="preserve">ELBOW 3/8 F X F BRASS         </t>
  </si>
  <si>
    <t xml:space="preserve">ELBOW 1/2 F X F BRASS         </t>
  </si>
  <si>
    <t xml:space="preserve">ELBOW 1616 STREET MOD 1 NPTX1 </t>
  </si>
  <si>
    <t xml:space="preserve">COMPRESSION FIT5/16 X 1/8 FPT </t>
  </si>
  <si>
    <t xml:space="preserve">COMPRESSION FERRIL SOL TUBE   </t>
  </si>
  <si>
    <t>COMPRESSION 1/8 FEMALE HYDRA H</t>
  </si>
  <si>
    <t>COMPRESSION 1/4 MALE HYDRA HOE</t>
  </si>
  <si>
    <t>HSG BRASS STABILIZER WAND NOZZ</t>
  </si>
  <si>
    <t>TEE 3/16 PLASTIC VAC INSERT CD</t>
  </si>
  <si>
    <t>TEE 1/4 PLASTIC VACWATER BOX L</t>
  </si>
  <si>
    <t xml:space="preserve">BUSHING 3/4 FEMALE GRDN X 3/8 </t>
  </si>
  <si>
    <t>INSERT 3/4 MALE GARDEN X 1/2 H</t>
  </si>
  <si>
    <t>CONNECTOR-1 1/2 PLASTIC VACUUM</t>
  </si>
  <si>
    <t xml:space="preserve">CUFF - 1 1/2 VACUUM HOSE      </t>
  </si>
  <si>
    <t xml:space="preserve">CUFF 2 VAC HOSE BLACK         </t>
  </si>
  <si>
    <t xml:space="preserve">CONN 2 TO 1 1/2 VAC HOSE      </t>
  </si>
  <si>
    <t xml:space="preserve">CONN 2 PLASTIC VAC HOSE       </t>
  </si>
  <si>
    <t>CUFF 2 VAC HOSE 144 EA PER CAS</t>
  </si>
  <si>
    <t xml:space="preserve">HOUSING 1/4 BRASS FILTER      </t>
  </si>
  <si>
    <t xml:space="preserve">INSERT 1/4 NPT X 3/16 TE FLON </t>
  </si>
  <si>
    <t xml:space="preserve">INSERT-1/8NPT X 3/16HS        </t>
  </si>
  <si>
    <t xml:space="preserve">INSERT 3/8NPT X 3/8HS         </t>
  </si>
  <si>
    <t xml:space="preserve">NIPPLE 1 1/4 X 3 BLACK STEEL  </t>
  </si>
  <si>
    <t xml:space="preserve">NIPPLE 2 CLOSE BLACK STEEL    </t>
  </si>
  <si>
    <t xml:space="preserve">NIPPLE 1 1/2 CLOSE GALV STEEL </t>
  </si>
  <si>
    <t xml:space="preserve">BUSHING 1 1/2 NPT X 1 NYLON   </t>
  </si>
  <si>
    <t>NIPPLE 2 1/2 CLOSE BLACK STEEL</t>
  </si>
  <si>
    <t xml:space="preserve">NIPPLE 3 CLOSE BLACK STEEL    </t>
  </si>
  <si>
    <t>ELBOW 1/2 NPT X 3/4 HOSEGFBN E</t>
  </si>
  <si>
    <t>COUPLER 2 NPT SCH 40 FULL COUP</t>
  </si>
  <si>
    <t>COUPLER 1 1/2 NPT SCH40FULL CO</t>
  </si>
  <si>
    <t xml:space="preserve">ADPTR 2 NPT X 2 F SLIP ABS    </t>
  </si>
  <si>
    <t xml:space="preserve">INSERT 2 NPT X 2 PLASTIC BARB </t>
  </si>
  <si>
    <t xml:space="preserve">ELBOW 2 COMB INSERT X FPT     </t>
  </si>
  <si>
    <t>000-052-223</t>
  </si>
  <si>
    <t xml:space="preserve">ELBOW 2IN M/F SLIP ABS        </t>
  </si>
  <si>
    <t xml:space="preserve">ELBOW 2 COMB INSERT X NPT     </t>
  </si>
  <si>
    <t xml:space="preserve">INSERT 1.5IN NPT X 1.5IN BARB </t>
  </si>
  <si>
    <t xml:space="preserve">CUFF 2 THRD X 1-1/2 SLIP      </t>
  </si>
  <si>
    <t xml:space="preserve">ELBOW 1 F SLIP X 1 F SLIPPVC  </t>
  </si>
  <si>
    <t xml:space="preserve">BUSHING 3/4 FPT X 1 MALE SLIP </t>
  </si>
  <si>
    <t>ADPTR 1 1/2 FPT X 1 1/2MALE SL</t>
  </si>
  <si>
    <t>SWIVEL 3/4 FEMALE GARDEN X 3/4</t>
  </si>
  <si>
    <t xml:space="preserve">CONN CM GARDEN HOSE INLET     </t>
  </si>
  <si>
    <t>ELBOW 1 1/2 F SLIP X F SLIP SW</t>
  </si>
  <si>
    <t xml:space="preserve">CONN HM GARDEN HOSE INLET     </t>
  </si>
  <si>
    <t>COUPLER 3/4 NPT SCH 40 FULL CO</t>
  </si>
  <si>
    <t xml:space="preserve">ELBOW 1/8 MALE X 1/4 BARB     </t>
  </si>
  <si>
    <t>BUSHING 3/4 MPT X 3/8 FPTBRASS</t>
  </si>
  <si>
    <t xml:space="preserve">8M 8UFS                       </t>
  </si>
  <si>
    <t>CUP GRAVITY FEED OIL BLOWER LU</t>
  </si>
  <si>
    <t xml:space="preserve">NIPPLE 3/4 NPT X 3/4 M G-HOSE </t>
  </si>
  <si>
    <t>000-052-287</t>
  </si>
  <si>
    <t xml:space="preserve">ELBOW 1 NPT X 1 BARB BRASS    </t>
  </si>
  <si>
    <t xml:space="preserve">FITTING-1/8 FPT X 1/8 FPT COU </t>
  </si>
  <si>
    <t xml:space="preserve">GARDEN SWIVEL TRIPLE LIVEHOSE </t>
  </si>
  <si>
    <t>FITTING 2 FUEL LINE ADPTR WELD</t>
  </si>
  <si>
    <t xml:space="preserve">INSERT 23                     </t>
  </si>
  <si>
    <t xml:space="preserve">ROTARY UNION-BRASS RX-20      </t>
  </si>
  <si>
    <t>NIPPLE BRASS RX GEARBOX EXTENS</t>
  </si>
  <si>
    <t>HP SOL SWIVEL TRIPLE LIVE HOSE</t>
  </si>
  <si>
    <t>FITTING ASSEMBLY 120 GALLON PU</t>
  </si>
  <si>
    <t>ELBOW 1 1/2 FEMALE SLIP XFEMAL</t>
  </si>
  <si>
    <t xml:space="preserve">ADPTR 1 1/2 NPT X FEMALE SLIP </t>
  </si>
  <si>
    <t>INSERT 1/2 90 DEGREE PLASTIC S</t>
  </si>
  <si>
    <t>INSERT 1/2 PLASTIC SWIVEL STRA</t>
  </si>
  <si>
    <t>ADPTR 1 1/2 NPT X 1 1/2 M SLIP</t>
  </si>
  <si>
    <t xml:space="preserve">FITTING 7/8 FUEL LINE ADAPTOR </t>
  </si>
  <si>
    <t>FITTING 3 NPT X 3 HOSE 90 ELBO</t>
  </si>
  <si>
    <t xml:space="preserve">NIPPLE 3/4 PLASTIC CLOSE      </t>
  </si>
  <si>
    <t xml:space="preserve">NIPPLE 3/4BRASS HEX PKB       </t>
  </si>
  <si>
    <t xml:space="preserve">FITING VAC TANK ADPTRCOATED   </t>
  </si>
  <si>
    <t>FITTING VAC BLOWER INLET COATE</t>
  </si>
  <si>
    <t xml:space="preserve">TEE 3/4 F X F X F BRASS       </t>
  </si>
  <si>
    <t xml:space="preserve">INSERT 1212 GLASS FILLEDBLACK </t>
  </si>
  <si>
    <t>COUPLER 3/4 FPT X 3/4 FPTBULKH</t>
  </si>
  <si>
    <t xml:space="preserve">ELBOW 3/4 BRASS STREET        </t>
  </si>
  <si>
    <t xml:space="preserve">ADPTR 3 NPT X 2 FPT PVC       </t>
  </si>
  <si>
    <t xml:space="preserve">ELBOW 3/4NPT X 1 HOSE GFBN    </t>
  </si>
  <si>
    <t xml:space="preserve">ADPTR 3 MPT X 3 FEM SLIP ABS  </t>
  </si>
  <si>
    <t>ADPTR 3 FPT X 3 M SLIP ABS SUP</t>
  </si>
  <si>
    <t xml:space="preserve">TEE 3/4 BARB TEE MOD          </t>
  </si>
  <si>
    <t xml:space="preserve">ELBOW 3/4 NPT X 45 DEGREBRASS </t>
  </si>
  <si>
    <t xml:space="preserve">ELBOW 3/8 MALE COMPTO 3/8 NPT </t>
  </si>
  <si>
    <t xml:space="preserve">TEE 1/2 FEMALE NPT BRASS      </t>
  </si>
  <si>
    <t xml:space="preserve">COUPLER 1 1/2 NPT HALF SCH 40 </t>
  </si>
  <si>
    <t xml:space="preserve">ADPTR 3 F SLIP X 2 F SLIP     </t>
  </si>
  <si>
    <t>ELBOW 1 1/2 M SLIP X F SLIP AB</t>
  </si>
  <si>
    <t xml:space="preserve">CUFF 1-1/4IN TAPERED HOSE     </t>
  </si>
  <si>
    <t xml:space="preserve">NIPPLE 3/8 X 4 BRASS          </t>
  </si>
  <si>
    <t>BUSHING 3/4 MALE GARDEN X3/8 F</t>
  </si>
  <si>
    <t>BUSHING 3/4 M GARDEN X 3/4 FPT</t>
  </si>
  <si>
    <t>FITTING BUSHING MODORIFICE HSG</t>
  </si>
  <si>
    <t>BUSHING 3/4 F GARDEN X 1/4 NPT</t>
  </si>
  <si>
    <t xml:space="preserve">BUSHING 1 NPT X 3/4 FPT BRASS </t>
  </si>
  <si>
    <t>BUSHING-1/8 MPT X 1/8 FPTBRASS</t>
  </si>
  <si>
    <t>CUFF-1 1/2 GRAY-FOR WIRE REINF</t>
  </si>
  <si>
    <t>QUICK CONNECT 1/8 X 1/8 M OPEN</t>
  </si>
  <si>
    <t xml:space="preserve">QUICK CONNECT 1/8FPT X F OPEN </t>
  </si>
  <si>
    <t xml:space="preserve">QUICK CONNECT 1/4 F X 1/4 FPT </t>
  </si>
  <si>
    <t xml:space="preserve">FITTING-1/8 FPT BRASS COUPLER </t>
  </si>
  <si>
    <t xml:space="preserve">TEE 3/8 MALE BRANCH BRASS     </t>
  </si>
  <si>
    <t>QUICK CONNECT 1/4 MALE X 1/4 F</t>
  </si>
  <si>
    <t xml:space="preserve">ELBOW 3 RUBBER EXHAUST        </t>
  </si>
  <si>
    <t xml:space="preserve">CUFF 1-1/4 THRD X 1-1/2 SLIP  </t>
  </si>
  <si>
    <t xml:space="preserve">COUPLER MALE CAM X 2 MPT      </t>
  </si>
  <si>
    <t>EXPANDER 1 1/2 THREAD X 2 SLIP</t>
  </si>
  <si>
    <t xml:space="preserve">FITTING 1/8NPT ZERK STRAIGHT  </t>
  </si>
  <si>
    <t xml:space="preserve">NIPPLE 1/4 MPT X 9/16 37 DEGR </t>
  </si>
  <si>
    <t>NIPPLE 3/8 X 9/16 18 37 DEGR J</t>
  </si>
  <si>
    <t xml:space="preserve">ELBOW 1/8 F X F S/S           </t>
  </si>
  <si>
    <t xml:space="preserve">NIPPLE-1/8 X 4 S/S            </t>
  </si>
  <si>
    <t xml:space="preserve">QUICK CONNECT 440 MALE S/S    </t>
  </si>
  <si>
    <t>NIPPLE 1/4 S/S CLOSE 150 PSI S</t>
  </si>
  <si>
    <t xml:space="preserve">NIPPLE 1/8 X 1/4 JIC          </t>
  </si>
  <si>
    <t xml:space="preserve">ROTARY UNION 1/8NPT S/S       </t>
  </si>
  <si>
    <t>INSERT-3/16 HS X 1/4 F JIC S/S</t>
  </si>
  <si>
    <t>INSERT 5/16 X 3/8 FJIC S/S CRI</t>
  </si>
  <si>
    <t xml:space="preserve">NIPPLE 1/4MNPT X 1/4JIC SS    </t>
  </si>
  <si>
    <t xml:space="preserve">NIPPLE 1/4SAE X 1/4MNPT       </t>
  </si>
  <si>
    <t xml:space="preserve">NIPPLE 3/8 JIC X 3/8 MNPT     </t>
  </si>
  <si>
    <t xml:space="preserve">NIPPLE 1/4SAE X 1/8MNPT       </t>
  </si>
  <si>
    <t xml:space="preserve">ELBOW-1/4SAE X 1/8MPT 90 DEG. </t>
  </si>
  <si>
    <t xml:space="preserve">ELBOW 1/4SAE X 1/4MPT 90 DEG  </t>
  </si>
  <si>
    <t xml:space="preserve">NIPPLE 3/8 JIC X 1/4MPT       </t>
  </si>
  <si>
    <t>COUPLER 1/4 NPT SCH 40 FULL CO</t>
  </si>
  <si>
    <t xml:space="preserve">COMPRESSION-1/8 NPT X 3/16 BR </t>
  </si>
  <si>
    <t xml:space="preserve">INSERT 1/2 HOSE X 3/8 SAE     </t>
  </si>
  <si>
    <t xml:space="preserve">INSERT 3/4 HOSE X 3/4 SAE     </t>
  </si>
  <si>
    <t xml:space="preserve">NIPPLE 1/2 NPT X 3/4 SAE      </t>
  </si>
  <si>
    <t>000-052-560</t>
  </si>
  <si>
    <t xml:space="preserve">TUBE FITTING 1/8XNPTX1/4 N PL </t>
  </si>
  <si>
    <t>000-052-561</t>
  </si>
  <si>
    <t>TUBE FITTING 10/32XNPSX1/4N PL</t>
  </si>
  <si>
    <t>000-052-563</t>
  </si>
  <si>
    <t>TUBE FITTING 10/32XNPSX1/4 S/S</t>
  </si>
  <si>
    <t>FITTING TEE JET NIPPLE 1/8 NPT</t>
  </si>
  <si>
    <t>NIPPLE 1/8 FPT X 1/4 SAE BRASS</t>
  </si>
  <si>
    <t>COMPRESSION 3/16 X 1/4 NPT THE</t>
  </si>
  <si>
    <t xml:space="preserve">COUPLER HOSE 25 TO 25         </t>
  </si>
  <si>
    <t>000-052-589</t>
  </si>
  <si>
    <t xml:space="preserve">ELBOW 3/4NPT X 3/4 BARB BRASS </t>
  </si>
  <si>
    <t xml:space="preserve">ELBOW 1/2TUBE X 3/8 FPT S/S D </t>
  </si>
  <si>
    <t>000-052-602</t>
  </si>
  <si>
    <t xml:space="preserve">INSERT 1212 BRASS             </t>
  </si>
  <si>
    <t>CUFF-2 1/2 VACUUM HOSE END-TRE</t>
  </si>
  <si>
    <t>COUPLER 1/4 FPT S/S BRUSH ASSY</t>
  </si>
  <si>
    <t>CONN FITTING 48 CDS3 RUBBER PI</t>
  </si>
  <si>
    <t>ELBOW 125 90 TAPPED 3/8 NPT SS</t>
  </si>
  <si>
    <t xml:space="preserve">ELBOW 125 90 W/ 0531 BORE     </t>
  </si>
  <si>
    <t xml:space="preserve">NIPPLE 1/4 NPT X 4 LG BRASS   </t>
  </si>
  <si>
    <t>TEE 1 BARB X 1 BARB X 1 BARB G</t>
  </si>
  <si>
    <t>ELBOW 3 OD X 0065 WALL 45 R W/</t>
  </si>
  <si>
    <t xml:space="preserve">INSERT 1 MPT X 3/4HS          </t>
  </si>
  <si>
    <t xml:space="preserve">FITTING TEE LOWER RADHOSE     </t>
  </si>
  <si>
    <t>000-052-656</t>
  </si>
  <si>
    <t xml:space="preserve">PLUG SAE FLARETHROB HOSE      </t>
  </si>
  <si>
    <t>BULKHEAD 3/8 FPT X 3/8 FPTWATE</t>
  </si>
  <si>
    <t>INSERT 3/4 BARB X STRAIGHT WAT</t>
  </si>
  <si>
    <t xml:space="preserve">NIPPLE 3/8MPT X 1/4JIC        </t>
  </si>
  <si>
    <t>BARB 175 HOSE FABRICATED CDS F</t>
  </si>
  <si>
    <t>ELBOW 3 RUBBER ASSE MBLY SALSA</t>
  </si>
  <si>
    <t>ELBOW 3 OD X 60 X 45 CLR W/175</t>
  </si>
  <si>
    <t xml:space="preserve">NIPPLE 1/4 NPT X 4 LG 304 SST </t>
  </si>
  <si>
    <t>COUPLER-1/8 FPT S/S RX20 BRUSH</t>
  </si>
  <si>
    <t xml:space="preserve">QUICK CONNECT FEMALE SS       </t>
  </si>
  <si>
    <t xml:space="preserve">ELBOW 1/4 STREET SS           </t>
  </si>
  <si>
    <t xml:space="preserve">INSERT 44 SS                  </t>
  </si>
  <si>
    <t xml:space="preserve">SOCKET IN SS 90D BARB CTS     </t>
  </si>
  <si>
    <t xml:space="preserve">SOCKET OUT SS 90D BARB CTS    </t>
  </si>
  <si>
    <t xml:space="preserve">INSERT Y 1/4 IDX1/4 ID X 5/16 </t>
  </si>
  <si>
    <t>ELBOW EXHAUST MANIFOLD TO DIVE</t>
  </si>
  <si>
    <t xml:space="preserve">BUSHING 3/8 INVERTEDFLAIR P/N </t>
  </si>
  <si>
    <t xml:space="preserve">FITTING 1/4 TUBE COMPRESSION  </t>
  </si>
  <si>
    <t>TEE 1 3/8 X1 3/8 X3/4 UPPER CO</t>
  </si>
  <si>
    <t>TEE 3/4 BARB X 3/4 BARB X3/4 B</t>
  </si>
  <si>
    <t xml:space="preserve">ELBOW 1/8NPT X 1/4 TUBE       </t>
  </si>
  <si>
    <t>000-052-720</t>
  </si>
  <si>
    <t xml:space="preserve">ELBOW 25 M X 3 M SL IP COATD  </t>
  </si>
  <si>
    <t>FITTING 1 NPT CAM LOCK BANJO 1</t>
  </si>
  <si>
    <t>FITTING APO BULKHEAD WELDED DU</t>
  </si>
  <si>
    <t xml:space="preserve">ELBOW 3/4 STREET PVC SCH 40   </t>
  </si>
  <si>
    <t xml:space="preserve">ELBOW - 1 1/2 PVC HOSE X NPT  </t>
  </si>
  <si>
    <t xml:space="preserve">BULKHEAD 1/2 FPT WATERBOX     </t>
  </si>
  <si>
    <t>BUSHING 3 NPT X 2 1/2 FPTPVC S</t>
  </si>
  <si>
    <t xml:space="preserve">FITTING PCV ELBOWS FABRICATED </t>
  </si>
  <si>
    <t>FITTING 3/4 NPT STREET ELBOW W</t>
  </si>
  <si>
    <t xml:space="preserve">ELBOW 1/4 F X 1/4 F S/S       </t>
  </si>
  <si>
    <t>INSERT 1/4 BARB X 1/4 MPT SS L</t>
  </si>
  <si>
    <t xml:space="preserve">COMPRESSION FITTING 1/8 X 1/8 </t>
  </si>
  <si>
    <t>000-052-744</t>
  </si>
  <si>
    <t xml:space="preserve">COMPRESSION 1/8 NPTTUBE BRASS </t>
  </si>
  <si>
    <t>000-052-745</t>
  </si>
  <si>
    <t xml:space="preserve">ELBOW 1/4 SS STREET 45 DEG    </t>
  </si>
  <si>
    <t xml:space="preserve">ELBOW 3/8 S/S STREET 90       </t>
  </si>
  <si>
    <t xml:space="preserve">INSERT 64 3/8NPT X 1/4 BARBSS </t>
  </si>
  <si>
    <t xml:space="preserve">FITTING BULKHEAD FLOAT SWITCH </t>
  </si>
  <si>
    <t xml:space="preserve">ELBOW 3/8 JIC X 1/4 NPT       </t>
  </si>
  <si>
    <t>COUPLER 1 1/4 NPT HALF ALLOY 6</t>
  </si>
  <si>
    <t>INSERT F816 1/2 FPTX1 BARB BRA</t>
  </si>
  <si>
    <t>INSERT 3/4NPT X 3/4HS EL BOWBL</t>
  </si>
  <si>
    <t>INSERT 1 NPT X 3/4 HS ELBOW NY</t>
  </si>
  <si>
    <t>INSERT 1 NPT X 1 HS BLACK NYLO</t>
  </si>
  <si>
    <t xml:space="preserve">NIPPLE-1/8 NPT X 1.5 LONG - B </t>
  </si>
  <si>
    <t xml:space="preserve">NIPPLE 1 1/2 IPS SCH40 WELDED </t>
  </si>
  <si>
    <t>ELBOW 1/4SAE X 3/8MPT 90 DEGRE</t>
  </si>
  <si>
    <t xml:space="preserve">QUIK CONNECT 1/8 FNPT X 1/8   </t>
  </si>
  <si>
    <t>ELBOW 3/8 MNPT X 3/8 JIC 6 6 C</t>
  </si>
  <si>
    <t>QUICK CONNECT HI PSI MALE1/4 N</t>
  </si>
  <si>
    <t>QUICK CONNECT HI PSI FEMALE1/4</t>
  </si>
  <si>
    <t>QUICK CONNECT FUEL STRAIGHTFEM</t>
  </si>
  <si>
    <t>QUICK CONNECT FUEL 90 DEGFEMAL</t>
  </si>
  <si>
    <t xml:space="preserve">INSERT 2 1/2 NPT X 2 1/2BARB  </t>
  </si>
  <si>
    <t>ADPTR 2 1/2 TO 2 HOSEFOR HMC T</t>
  </si>
  <si>
    <t xml:space="preserve">ELBOW 2 1/2 FPT X FPT PVC1    </t>
  </si>
  <si>
    <t>ELBOW 3/8 NPT X 3/8 JIC 45 DEG</t>
  </si>
  <si>
    <t xml:space="preserve">BARBED PUSH LOCK PARKER       </t>
  </si>
  <si>
    <t xml:space="preserve">COMPRESSION FITTING 1/8 NPT X </t>
  </si>
  <si>
    <t>QUICK CONNECT MALE 1/8 OPEN SS</t>
  </si>
  <si>
    <t xml:space="preserve">BULKHEAD 3/4 FPT BRASS        </t>
  </si>
  <si>
    <t>BUSHING MOD 1/8 NPT ORIFICE HS</t>
  </si>
  <si>
    <t xml:space="preserve">CUFF 2 1/2 VAC HOSE           </t>
  </si>
  <si>
    <t xml:space="preserve">BODY UNIJET FLTR SS 1/4 MNPT  </t>
  </si>
  <si>
    <t xml:space="preserve">ADPTR UNIJET FLTR SS1/4 FNPT  </t>
  </si>
  <si>
    <t xml:space="preserve">QUICK CONNECT 1/8 FNPT FEMALE </t>
  </si>
  <si>
    <t>INSERT 1/4 MNPT X 1/8 HOSE SWA</t>
  </si>
  <si>
    <t xml:space="preserve">COMPRESSION 3/8 NUT FERRAL    </t>
  </si>
  <si>
    <t xml:space="preserve">COMPRESSION 1/8 NUT FERRAL    </t>
  </si>
  <si>
    <t>MANIFOLD RTD 1/8 COMP X 3/8 CO</t>
  </si>
  <si>
    <t>NIPPLE HALF 2 NPT X 2IN LG PVC</t>
  </si>
  <si>
    <t>NIPPLE 3/8 JIC X 3/8 JIC BRASS</t>
  </si>
  <si>
    <t xml:space="preserve">INSERT 3/4 X 1 HOSEW O BARB   </t>
  </si>
  <si>
    <t xml:space="preserve">ELBOW 3 SILICONE HI TMP 4 PLY </t>
  </si>
  <si>
    <t xml:space="preserve">HOSE GM RAD MOLDED            </t>
  </si>
  <si>
    <t>000-052-921</t>
  </si>
  <si>
    <t xml:space="preserve">NIPPLE 1 1/2 X 4 LG SS        </t>
  </si>
  <si>
    <t xml:space="preserve">FLYWHEEL B &amp; S 20 HP STEEL    </t>
  </si>
  <si>
    <t xml:space="preserve">FRAME PUMPTEC COATED          </t>
  </si>
  <si>
    <t>FRAME PUMP BLOWER COATED CDS 4</t>
  </si>
  <si>
    <t xml:space="preserve">FRAME WATERSOFTENER CTD       </t>
  </si>
  <si>
    <t xml:space="preserve">FRAME WATERSOFT CAP COATED    </t>
  </si>
  <si>
    <t>TREADMASTER JACK NUT TUBE ASSS</t>
  </si>
  <si>
    <t>FRAME-RAIL - EXTRUDED - TREADM</t>
  </si>
  <si>
    <t xml:space="preserve">FRAME CROSS BAR-ANODIZED CLEA </t>
  </si>
  <si>
    <t xml:space="preserve">FRAME JACK NUT ADJTUBE COATED </t>
  </si>
  <si>
    <t>FRAME-RACK CROSS BAR COATED TR</t>
  </si>
  <si>
    <t>FRAME-LIFT ARM - COATED - TREA</t>
  </si>
  <si>
    <t>HEEL CROSS BAR-ANOD.TREADMASTE</t>
  </si>
  <si>
    <t>SECTOR CROSS BAR-TRD MSTRANODI</t>
  </si>
  <si>
    <t xml:space="preserve">FRAME MX 450D ENGINE CVR BLUE </t>
  </si>
  <si>
    <t xml:space="preserve">FRAME COATED BOXXER 421       </t>
  </si>
  <si>
    <t>000-055-156</t>
  </si>
  <si>
    <t>FRAME BASE LOWER HNDL COATED R</t>
  </si>
  <si>
    <t xml:space="preserve">FRAME UPPER HNDL COATED RDM   </t>
  </si>
  <si>
    <t xml:space="preserve">FRAME TITAN COATED            </t>
  </si>
  <si>
    <t>FRAME COMPLETE WELDMENT COATED</t>
  </si>
  <si>
    <t xml:space="preserve">FUSE 10 AMP                   </t>
  </si>
  <si>
    <t xml:space="preserve">FUSE 15 AMP                   </t>
  </si>
  <si>
    <t xml:space="preserve">FUSE 25 AMP                   </t>
  </si>
  <si>
    <t>FUSE HOLDER IN LINE WEATHERPRO</t>
  </si>
  <si>
    <t>FUSE 10 AMP INLINE PLUG IN TYP</t>
  </si>
  <si>
    <t xml:space="preserve">FUSE 15 AMP PLUG IN           </t>
  </si>
  <si>
    <t>FUSE- 6.3 AMP 5MM X 20MM CHEMD</t>
  </si>
  <si>
    <t xml:space="preserve">FUSE 25 AMP PLUG IN           </t>
  </si>
  <si>
    <t xml:space="preserve">FUSE 30 AMP ATC PLUG IN       </t>
  </si>
  <si>
    <t xml:space="preserve">FUSE PANEL BOXXER             </t>
  </si>
  <si>
    <t xml:space="preserve">FUSE 2AMP MINI ATM PLUG IN    </t>
  </si>
  <si>
    <t xml:space="preserve">FUSE PANEL 04/06 POSITION     </t>
  </si>
  <si>
    <t>000-056-031</t>
  </si>
  <si>
    <t xml:space="preserve">INLINE FUSE HOLDER            </t>
  </si>
  <si>
    <t>GSKT EXHAUST MANIFOLD VANGUARD</t>
  </si>
  <si>
    <t>GSKT 3/16 X 3 1/8 ODX 2 3/8 ID</t>
  </si>
  <si>
    <t xml:space="preserve">GSKT P 220 EXHAUST MANIFOLD   </t>
  </si>
  <si>
    <t>GSKT 20HP HONDA EXHAUSTMANIFOL</t>
  </si>
  <si>
    <t xml:space="preserve">GSKT KAWASAKI THERMOSTAT      </t>
  </si>
  <si>
    <t xml:space="preserve">GSKT LT INTAKE MANIFOLD 20 HP </t>
  </si>
  <si>
    <t xml:space="preserve">GSKT RT INTAKE MANIFOLD 20 HP </t>
  </si>
  <si>
    <t xml:space="preserve">GSKT HEAD KAWASAKI 20 HP      </t>
  </si>
  <si>
    <t xml:space="preserve">GSKT RECVRY TANK ALL UNITS    </t>
  </si>
  <si>
    <t xml:space="preserve">GSKT INTAKE MANIFOLD HONDA    </t>
  </si>
  <si>
    <t xml:space="preserve">GSKT HONDA 20 HP VALVE CVR    </t>
  </si>
  <si>
    <t xml:space="preserve">GASKET-RX 20 FELT HUB         </t>
  </si>
  <si>
    <t>GASKET- VACUUM HEAD- EDPM0-13-</t>
  </si>
  <si>
    <t>GSKT THERMOSTAT HSGSPARTAN/CTS</t>
  </si>
  <si>
    <t xml:space="preserve">GASKET 1IN GARDEN HOSE 100PK  </t>
  </si>
  <si>
    <t xml:space="preserve">GASKET 4INOD X 2.75IN ID RDM  </t>
  </si>
  <si>
    <t xml:space="preserve">GASKET - GARDEN HOSE          </t>
  </si>
  <si>
    <t>000-057-060</t>
  </si>
  <si>
    <t xml:space="preserve">GASKET - LID RX-EXPRESS       </t>
  </si>
  <si>
    <t>GSKT EXHAUST MANIFOLD KAWASAKI</t>
  </si>
  <si>
    <t xml:space="preserve">GSKT 42 CDS BLWR EXHST1/2 RED </t>
  </si>
  <si>
    <t xml:space="preserve">GSKT DAIHATSU HEAD 700G 950G  </t>
  </si>
  <si>
    <t>GSKT 700G/950G EXHAUST MANIFOL</t>
  </si>
  <si>
    <t>GSKT DAIHATSU CARB/BASEWITH GR</t>
  </si>
  <si>
    <t>GSKT 2K FORD CDS REC TANK INLE</t>
  </si>
  <si>
    <t xml:space="preserve">GSKT CRANKCASE BS 21 HP       </t>
  </si>
  <si>
    <t>GSKT 21HP EXHAUST VANGAURD ENG</t>
  </si>
  <si>
    <t>GSKT DIHATSU VALVE CVR 700G 95</t>
  </si>
  <si>
    <t xml:space="preserve">GSKT HEAD 21 HP B S           </t>
  </si>
  <si>
    <t>GSKT INTAKE 21 HP BRIGGS STRAT</t>
  </si>
  <si>
    <t xml:space="preserve">GSKT VALVE CVR 21 HP BS       </t>
  </si>
  <si>
    <t xml:space="preserve">GSKT VALVE CVR 27 HP VANGUARD </t>
  </si>
  <si>
    <t>GSKT CYLINDER HEAD 27 HP VANGU</t>
  </si>
  <si>
    <t>GSKT EXHAUST DIVERTER FLANGE 2</t>
  </si>
  <si>
    <t>GSKT FOUR BOLT FLANGEEXHAUST D</t>
  </si>
  <si>
    <t>GASKET- 1/4 THK. X 2 9/16 O.D.</t>
  </si>
  <si>
    <t xml:space="preserve">GASKET-T/M VAC MOTOR          </t>
  </si>
  <si>
    <t>GASKET-3 1/2 OD BAG HOLDER-SOF</t>
  </si>
  <si>
    <t xml:space="preserve">GSKT HARWIL FLOAT RECVRY TANK </t>
  </si>
  <si>
    <t>GSKT EXHAUST DONUT 15 IN FIBER</t>
  </si>
  <si>
    <t>GSKT VAC RELIEF PLATE MAXX450/</t>
  </si>
  <si>
    <t>000-057-182</t>
  </si>
  <si>
    <t>GSKT RX REAR CVR NEOPRENE 3 1/</t>
  </si>
  <si>
    <t xml:space="preserve">GASKET - BARJET RDM           </t>
  </si>
  <si>
    <t xml:space="preserve">GSKT CLEAR VAC TUBEREAR       </t>
  </si>
  <si>
    <t>GSKT APO BULKHEAD 1 5/8 ID X 2</t>
  </si>
  <si>
    <t xml:space="preserve">GSKT REC TANK OUTLET          </t>
  </si>
  <si>
    <t>GSKT BS 27HP EXAUST MANIFOLD P</t>
  </si>
  <si>
    <t xml:space="preserve">GSKT RECVRY TANK OUTLET MAXX  </t>
  </si>
  <si>
    <t>GSKT EXHAUST DONUT 15 INCH SOL</t>
  </si>
  <si>
    <t>GSKT INTAKE MANIFOLD 27 HP L/C</t>
  </si>
  <si>
    <t xml:space="preserve">GSKT SET HEAD 2/LC 27 HP      </t>
  </si>
  <si>
    <t>GSKT END UNIV REC TANK PURCHAS</t>
  </si>
  <si>
    <t>GSKT MIDDLE UNIV REC TANK PURC</t>
  </si>
  <si>
    <t>GSKT SIDE 70 UNIV REC TANK PUR</t>
  </si>
  <si>
    <t>GSKT SIDE 100 UNIVREC TANK PUR</t>
  </si>
  <si>
    <t xml:space="preserve">GSKT ADPTR UNIV REC TANK      </t>
  </si>
  <si>
    <t xml:space="preserve">GSKT VAC RELIEF VALVE PLATE   </t>
  </si>
  <si>
    <t xml:space="preserve">GSKT 2.5 DIA X 3.5 BCD        </t>
  </si>
  <si>
    <t xml:space="preserve">GSKT 4 EXHAUST                </t>
  </si>
  <si>
    <t>000-057-211</t>
  </si>
  <si>
    <t xml:space="preserve">GSKT HEAT EXCHANGER PLENUM    </t>
  </si>
  <si>
    <t xml:space="preserve">GSKT HALF DONUT               </t>
  </si>
  <si>
    <t xml:space="preserve">GSKT CAT HEAT SHIELD          </t>
  </si>
  <si>
    <t xml:space="preserve">GSKT DIV TO HX BOX SILICONE   </t>
  </si>
  <si>
    <t xml:space="preserve">GSKT SIDE PLENUM SILICONE     </t>
  </si>
  <si>
    <t xml:space="preserve">GSKT FR PLENUM                </t>
  </si>
  <si>
    <t xml:space="preserve">GSKT ACTUATOR                 </t>
  </si>
  <si>
    <t xml:space="preserve">GSKT ENGINE DUCT TMT 3000     </t>
  </si>
  <si>
    <t xml:space="preserve">GSKT BS 31HP EXHAUST          </t>
  </si>
  <si>
    <t xml:space="preserve">GSKT VALVE CVR KUBOTAWG972    </t>
  </si>
  <si>
    <t>000-057-231</t>
  </si>
  <si>
    <t xml:space="preserve">GASKET EXH MANI KUBOTA WG972  </t>
  </si>
  <si>
    <t xml:space="preserve">GSKT OUT FLANGE KUBOTA WG972  </t>
  </si>
  <si>
    <t xml:space="preserve">GSKT DIVERT PLENUM            </t>
  </si>
  <si>
    <t>GEARBOX COMPLETE- RX-H/S HELIC</t>
  </si>
  <si>
    <t xml:space="preserve">GEAR-PINION-SPUR GEARBOX      </t>
  </si>
  <si>
    <t xml:space="preserve">GEAR-SPUR-SPUR GEAR BOX       </t>
  </si>
  <si>
    <t xml:space="preserve">GEAR BRASS CAST GEARBOX       </t>
  </si>
  <si>
    <t>GEAR/INPUT SHAFT ASSY - HI SPE</t>
  </si>
  <si>
    <t>000-059-008R</t>
  </si>
  <si>
    <t xml:space="preserve">GEARBOX REBUILT RX-20 REG     </t>
  </si>
  <si>
    <t>GEAR KIT B &amp; S 14 16 HPSTARTER</t>
  </si>
  <si>
    <t xml:space="preserve">GEAR REDUCTION RDM            </t>
  </si>
  <si>
    <t xml:space="preserve">GEAR MTR ROTARY DRIMASTER     </t>
  </si>
  <si>
    <t xml:space="preserve">GEAR 98 TOOTH ALUMINUM ROTARY </t>
  </si>
  <si>
    <t xml:space="preserve">GROMMET SMALL WIRINGHM ROTARY </t>
  </si>
  <si>
    <t xml:space="preserve">GROMMET LARGE WIRING          </t>
  </si>
  <si>
    <t xml:space="preserve">GROMMET 2 1/2                 </t>
  </si>
  <si>
    <t xml:space="preserve">GROMMET 3/8 RUBBER            </t>
  </si>
  <si>
    <t>GROMMET 5/16 ID RUBBER MIX TAN</t>
  </si>
  <si>
    <t>000-060-009</t>
  </si>
  <si>
    <t xml:space="preserve">GROMMET 1/2 ID W/3/32 GROOVE  </t>
  </si>
  <si>
    <t xml:space="preserve">GROMMET 1 5/16 RUBBER         </t>
  </si>
  <si>
    <t>GROMMET 1/2 ID WITH 1/4 GROOVE</t>
  </si>
  <si>
    <t>HANDLE-FOAM GRIP - 6 INCH OPEN</t>
  </si>
  <si>
    <t xml:space="preserve">HNDL 6 BLACK TANK             </t>
  </si>
  <si>
    <t>HANDLE-FOAM GRIP-CLOSED .840 I</t>
  </si>
  <si>
    <t xml:space="preserve">HNDL PRESSURE GUIDE ALL WANDS </t>
  </si>
  <si>
    <t xml:space="preserve">HNDL GRIP H/HOE               </t>
  </si>
  <si>
    <t>KNOB ASSEMBLY CHEMICAL FLOW ME</t>
  </si>
  <si>
    <t xml:space="preserve">HANDLE BALL VALVE DM1         </t>
  </si>
  <si>
    <t>HANDLE- EXPRESS HANDLE ASSEMBL</t>
  </si>
  <si>
    <t>KNOB-ADJUSTING- TREADMASTER/OL</t>
  </si>
  <si>
    <t>HANDLE-WELDMENT-COATED - RX-20</t>
  </si>
  <si>
    <t>HNDL BASE LIFTING FABRICATED R</t>
  </si>
  <si>
    <t xml:space="preserve">HANDLE- RX CLAMP T - RAW      </t>
  </si>
  <si>
    <t xml:space="preserve">KNOB TEMP ADJUST BOXXER/      </t>
  </si>
  <si>
    <t xml:space="preserve">KNOB 3/4 OD3/16 ID DRIMASTER  </t>
  </si>
  <si>
    <t xml:space="preserve">KNOB - MOD DM1 NEEDLE VALVE   </t>
  </si>
  <si>
    <t>KNOB-4/FLUTE BLACK-3/8 16FEMAL</t>
  </si>
  <si>
    <t>HANDLE-PAD HOLDER LIFT ARM - F</t>
  </si>
  <si>
    <t>HANDLE-PAD HOLDER LIFT ARM - C</t>
  </si>
  <si>
    <t xml:space="preserve">KNOB-4 FLUTE BLACK W/3/8 STUD </t>
  </si>
  <si>
    <t xml:space="preserve">HANDLE-TRD MSTR LATCHING BAIL </t>
  </si>
  <si>
    <t xml:space="preserve">HNDL UPPER CASTING            </t>
  </si>
  <si>
    <t xml:space="preserve">KNOB CVR HOLD DOWN /470       </t>
  </si>
  <si>
    <t xml:space="preserve">KNOB-CHEMDRY PUSH BUTTON FOR  </t>
  </si>
  <si>
    <t xml:space="preserve">KNOB HNDL APO DMR             </t>
  </si>
  <si>
    <t xml:space="preserve">HNDL ROD                      </t>
  </si>
  <si>
    <t>KNOB REPLACEMENT000 169 0171 3</t>
  </si>
  <si>
    <t>KNOB REPLACEMENT000 169 160 CH</t>
  </si>
  <si>
    <t>KNOB REPLACEMENT000 169 1721 S</t>
  </si>
  <si>
    <t>HANDLE- HANDPIECE - LEFT DRIMA</t>
  </si>
  <si>
    <t>HANDLE- HANDPIECE- RIGHT DRIMA</t>
  </si>
  <si>
    <t>HANDLE- ACCESSORY DRIMASTER HI</t>
  </si>
  <si>
    <t>HANDLE-ACCESSORY DRIMASTER HIF</t>
  </si>
  <si>
    <t xml:space="preserve">KNOB FLOW CONTROL             </t>
  </si>
  <si>
    <t>HANDLE- ACCESSORY ASSEMBLY- DR</t>
  </si>
  <si>
    <t>KNOB ASSY- CONT. VALVE DRIMAST</t>
  </si>
  <si>
    <t xml:space="preserve">KNOB-ASSEM CUSTOM INSERT WITH </t>
  </si>
  <si>
    <t xml:space="preserve">HNDL CRANK                    </t>
  </si>
  <si>
    <t>KNOB BALL 1 1/4 DIA PLASTICW/1</t>
  </si>
  <si>
    <t xml:space="preserve">HNDL CRANK MODIFIED           </t>
  </si>
  <si>
    <t>HANDLE- EXPRESS - ROTOMOLD - R</t>
  </si>
  <si>
    <t xml:space="preserve">HANDLE 110V - COATED          </t>
  </si>
  <si>
    <t>000-061-186</t>
  </si>
  <si>
    <t xml:space="preserve">HNDL BODY BOTTOM              </t>
  </si>
  <si>
    <t>000-061-187</t>
  </si>
  <si>
    <t xml:space="preserve">HNDL BODY NOSE                </t>
  </si>
  <si>
    <t>HARNESS HI TEMP 1/4 SILICONE G</t>
  </si>
  <si>
    <t>HARNESS HI TEMP 1/2 X 100 FT R</t>
  </si>
  <si>
    <t xml:space="preserve">HARNESS CDS WIRE PRIMARY DASH </t>
  </si>
  <si>
    <t>WIRE HARNESS WRAP BULK SPLIT S</t>
  </si>
  <si>
    <t>HARNESS ALL CDS SECONDARYW/8 P</t>
  </si>
  <si>
    <t>HARNESS DAIHATSU FUEL PUMP WIR</t>
  </si>
  <si>
    <t xml:space="preserve">HARNESS THARNESS WRAP         </t>
  </si>
  <si>
    <t>000-063-015</t>
  </si>
  <si>
    <t xml:space="preserve">HARNESS CDS MACHINE WIRES     </t>
  </si>
  <si>
    <t xml:space="preserve">HARNESS 1/4 SPLIT WIRE LOOM   </t>
  </si>
  <si>
    <t xml:space="preserve">HARNESS APO POWER             </t>
  </si>
  <si>
    <t xml:space="preserve">HARNESS COMPRESSOR RETRO KIT  </t>
  </si>
  <si>
    <t xml:space="preserve">HARNESS RAW FUEL PSI MANIFOLD </t>
  </si>
  <si>
    <t>HARNESS WIRE BRIGGS 21 HP ENGI</t>
  </si>
  <si>
    <t xml:space="preserve">HEAD B &amp; S 14 HP CYLHEAD 1 LT </t>
  </si>
  <si>
    <t>24 PLASTIC VACUUM NOZZLE - RAW</t>
  </si>
  <si>
    <t xml:space="preserve">40 PLASTIC VACUUM NOZZLE- RAW </t>
  </si>
  <si>
    <t>HEAD-CAST SHOE - WELDMENT- RX-</t>
  </si>
  <si>
    <t>HEAD-HIGH SPEED RX SHOE ASSEMB</t>
  </si>
  <si>
    <t xml:space="preserve">VAC SHOE ASSY - RX OLD STYLE  </t>
  </si>
  <si>
    <t>HEAD-EXPRESS SKID ASSY Need S/</t>
  </si>
  <si>
    <t xml:space="preserve">HEAD CVR CHEMICAL             </t>
  </si>
  <si>
    <t>VAC. NOZZLE- EXPRESS- - -SQUEE</t>
  </si>
  <si>
    <t>HEAD RX CD SKID ASSY SELL TO C</t>
  </si>
  <si>
    <t xml:space="preserve">HEAD BS 21 HP 1 CYLINDER      </t>
  </si>
  <si>
    <t>HEAD 27HP CYL 1 CHECK WITH TEC</t>
  </si>
  <si>
    <t>HEAD 27HP CYL 2 CHECK WITH TEC</t>
  </si>
  <si>
    <t xml:space="preserve">HEAD 4IN SHOE - ONE PIECE     </t>
  </si>
  <si>
    <t>VAC-NOZZLE MODIFIED EXPRESS SQ</t>
  </si>
  <si>
    <t xml:space="preserve">ASSY HEATER COMPLETE 220V     </t>
  </si>
  <si>
    <t xml:space="preserve">HOLDER INLINE FUSE BC/CDS     </t>
  </si>
  <si>
    <t>HINGE 2 X 72 STAINLESS 060 THI</t>
  </si>
  <si>
    <t>HINGE 1 1/16 X 72 ALUM 060 THK</t>
  </si>
  <si>
    <t>HINGE SET-LEFT-TREAD &amp; CROSS/P</t>
  </si>
  <si>
    <t>HINGE SET-RIGHT-TREADMSTR&amp; CDS</t>
  </si>
  <si>
    <t>000-067-031</t>
  </si>
  <si>
    <t>HINGE DASH BOX 2 X 8 LG W/25 P</t>
  </si>
  <si>
    <t>000-067-034</t>
  </si>
  <si>
    <t xml:space="preserve">HINGE COMPRESSOR CVR P C      </t>
  </si>
  <si>
    <t xml:space="preserve">HOSE 3/8 HP SOLGRAY BULK      </t>
  </si>
  <si>
    <t xml:space="preserve">HOSE 1 1/2 X 10 FEET ORANGE   </t>
  </si>
  <si>
    <t xml:space="preserve">HOSE 3/4 RUBBER/STEAM BULK    </t>
  </si>
  <si>
    <t xml:space="preserve">HOSE 5/16 FUEL LINE PER FOOT  </t>
  </si>
  <si>
    <t>HOSE 1 5/8 S/S FLEX EXHST BULK</t>
  </si>
  <si>
    <t>HOSE 2 1/2 RED STRIPE BULK TYP</t>
  </si>
  <si>
    <t xml:space="preserve">HOSE 1/4 RUBBER BULK          </t>
  </si>
  <si>
    <t xml:space="preserve">HOSE 5/16 RUBBER BULK         </t>
  </si>
  <si>
    <t xml:space="preserve">HOSE-3/8 RUBBER-BULK          </t>
  </si>
  <si>
    <t xml:space="preserve">HOSE RUBBER LP BLACK 1/2IN    </t>
  </si>
  <si>
    <t>HOSE 5/8 ID GREEN STRIPE II HT</t>
  </si>
  <si>
    <t xml:space="preserve">HOSE 3/8 S/S TEFLON BULK      </t>
  </si>
  <si>
    <t xml:space="preserve">HOSE 3/8 HYDRAULIC BULK       </t>
  </si>
  <si>
    <t xml:space="preserve">HOSE-1/2 CLEAR-BULK           </t>
  </si>
  <si>
    <t xml:space="preserve">HOSE 1/4 CLEAR BULK           </t>
  </si>
  <si>
    <t xml:space="preserve">HOSE 1 CLEAR BULK             </t>
  </si>
  <si>
    <t xml:space="preserve">HOSE 3/8 PROPANE BULK         </t>
  </si>
  <si>
    <t xml:space="preserve">HOSE 5/32 RUBBER/VAC BULK     </t>
  </si>
  <si>
    <t xml:space="preserve">HOSE 1 W/90 PREFORM LOWER RAD </t>
  </si>
  <si>
    <t xml:space="preserve">HOSE 2IN BLACK VACUUM RX20    </t>
  </si>
  <si>
    <t xml:space="preserve">HOSE 5/8 X 50GARDEN           </t>
  </si>
  <si>
    <t>000-068-036</t>
  </si>
  <si>
    <t xml:space="preserve">HOSE 1 1/2 X 50VAC GRAY       </t>
  </si>
  <si>
    <t xml:space="preserve">HOSE 1 1/2 X 10 GREY DUMP     </t>
  </si>
  <si>
    <t xml:space="preserve">HOSE VAC 2IN X 50FT GREY      </t>
  </si>
  <si>
    <t xml:space="preserve">HOSE 2IN CLEAR VAC 36IN L     </t>
  </si>
  <si>
    <t>HOSE BASE OUT RX HARRIS RESEAR</t>
  </si>
  <si>
    <t xml:space="preserve">HOSE 1 1/2 X 50VAC ORANGE     </t>
  </si>
  <si>
    <t xml:space="preserve">HOSE 2 X 50 VAC ORANGE        </t>
  </si>
  <si>
    <t>000-068-049</t>
  </si>
  <si>
    <t xml:space="preserve">HOSE 5/16 X55 TEFLON          </t>
  </si>
  <si>
    <t xml:space="preserve">HOSE HP SOLN 3/16X23IN TEFLON </t>
  </si>
  <si>
    <t xml:space="preserve">HOSE HP SOLN 1/4X150 M-F ORN  </t>
  </si>
  <si>
    <t xml:space="preserve">HOSE HP SOLN 1/4X50 M-F ORN   </t>
  </si>
  <si>
    <t>HOSE 1/4 X 50 M F SOL HP ORANG</t>
  </si>
  <si>
    <t xml:space="preserve">HOSE 1 1/2 X 10DUMP           </t>
  </si>
  <si>
    <t>HOSE 75SPECIAL FRESH WATER HOS</t>
  </si>
  <si>
    <t xml:space="preserve">HOSE 2 X 50 VAC BLUE          </t>
  </si>
  <si>
    <t xml:space="preserve">HOSE 3/4 W/180 DEGREE BENDCDS </t>
  </si>
  <si>
    <t xml:space="preserve">HOSE 3/4 PARKER GST II BULK   </t>
  </si>
  <si>
    <t xml:space="preserve">HOSE 5/16 X12 TEFLON W/38 JIC </t>
  </si>
  <si>
    <t xml:space="preserve">HOSE 5/16 X12 TEFLON          </t>
  </si>
  <si>
    <t>HOSE 20 INNER FUEL TANK PICK U</t>
  </si>
  <si>
    <t>HOSE 3/8 HIGH TEMP BLACKRUBBER</t>
  </si>
  <si>
    <t>HOSE 1/2 HI TEMP RUBBERBLACK B</t>
  </si>
  <si>
    <t xml:space="preserve">HOSE 5/16 X24 TEFLON          </t>
  </si>
  <si>
    <t xml:space="preserve">HOSE 1 1/4 X 14 1/4 SILICONE  </t>
  </si>
  <si>
    <t xml:space="preserve">HOSE-3/8 CLEAR-BULK - PKB     </t>
  </si>
  <si>
    <t>HOSE 5/16 X15 TEFLON W/3/8 JIC</t>
  </si>
  <si>
    <t xml:space="preserve">HOSE 5/16 X16 TEFLON          </t>
  </si>
  <si>
    <t>HOSE ASSY 3/16 TEFLON X 110 LG</t>
  </si>
  <si>
    <t xml:space="preserve">HOSE 5/32RUBBER VAC X 1.5     </t>
  </si>
  <si>
    <t xml:space="preserve">HOSE 5/32RUBBER VAC X 4.5     </t>
  </si>
  <si>
    <t xml:space="preserve">HOSE 5/32RUBBER VAC X 15      </t>
  </si>
  <si>
    <t xml:space="preserve">HOSE 5/32RUBBER VAC X 16      </t>
  </si>
  <si>
    <t xml:space="preserve">HOSE 1/2 RUBBER YELLOW BULK   </t>
  </si>
  <si>
    <t xml:space="preserve">HOSE 5/32RUBBER VAC X 40.5    </t>
  </si>
  <si>
    <t xml:space="preserve">HOSE 5/32RUBBER VAC X 57      </t>
  </si>
  <si>
    <t xml:space="preserve">HOSE KUBOTA AIR INTAKE        </t>
  </si>
  <si>
    <t>000-068-1014</t>
  </si>
  <si>
    <t xml:space="preserve">HOSE AIR CLEANER INLET KUB    </t>
  </si>
  <si>
    <t xml:space="preserve">HOSE 25 ID X 25 LG SILICONE   </t>
  </si>
  <si>
    <t xml:space="preserve">HOSE-BLACK- 1 - BULK w/o CUFF </t>
  </si>
  <si>
    <t xml:space="preserve">HOSE-1 VACUUM-GRAY W/WIREBULK </t>
  </si>
  <si>
    <t xml:space="preserve">HOSE 5/16 X50 TEFLON          </t>
  </si>
  <si>
    <t xml:space="preserve">HOSE 25 ID SILICON E X 145 LG </t>
  </si>
  <si>
    <t xml:space="preserve">HOSE PUMP IN DISCHARGE        </t>
  </si>
  <si>
    <t xml:space="preserve">HOSE 3/16 X 48 1/2W/ 7/16 FEM </t>
  </si>
  <si>
    <t>HOSE 1/4 ID HIGH TEMP SILICONE</t>
  </si>
  <si>
    <t>HOSE 1 1/2 RED STRIPE BULK TYP</t>
  </si>
  <si>
    <t xml:space="preserve">HOSE 1 1/2 X 10WHIP ORANGE    </t>
  </si>
  <si>
    <t>HOSE 2 X 10 VAC HOSE450D VAC I</t>
  </si>
  <si>
    <t xml:space="preserve">HOSE CDS BLOWER OIL DRAIN     </t>
  </si>
  <si>
    <t xml:space="preserve">HOSE CDS BYPASS HI PRESS REG  </t>
  </si>
  <si>
    <t xml:space="preserve">HOSE MIX TANK CONTROL PANEL   </t>
  </si>
  <si>
    <t>HOSE 24 CDS PUMP TO HEAT EXCHA</t>
  </si>
  <si>
    <t>HOSE CDS HIGH TEMP HEAT EXCHAN</t>
  </si>
  <si>
    <t>HOSE 1/4 FUEL LOW PERM NON FUE</t>
  </si>
  <si>
    <t xml:space="preserve">HOSE H/E H/P MNFLD BLOCK      </t>
  </si>
  <si>
    <t xml:space="preserve">HOSE 3/8 ID GARDEN X 120 FT   </t>
  </si>
  <si>
    <t>HOSE ASSY 25ID NITR ILE X 725I</t>
  </si>
  <si>
    <t xml:space="preserve">HOSE PUMP IN OVER FLOW        </t>
  </si>
  <si>
    <t xml:space="preserve">HOSE-VACUUM HUB/SKID - RX20   </t>
  </si>
  <si>
    <t xml:space="preserve">HOSE-3/16 X 45 TEFLON- HI SPE </t>
  </si>
  <si>
    <t xml:space="preserve">HOSE MIX TANK DRAIN H/C CDS   </t>
  </si>
  <si>
    <t xml:space="preserve">HOSE 3/8 X 41 HI PSI          </t>
  </si>
  <si>
    <t xml:space="preserve">HOSE LIVE HOSE REEL VAC       </t>
  </si>
  <si>
    <t>HOSE 3/16 X 51 TEFLON EXTENTED</t>
  </si>
  <si>
    <t>HOSE ASSY 3ID NITRILE X 30IN L</t>
  </si>
  <si>
    <t>HOSE 2 3/4 X 4CDS BLOWERTO VAC</t>
  </si>
  <si>
    <t>HOSE 5/16 X54 1/2 TEF LON WITH</t>
  </si>
  <si>
    <t xml:space="preserve">HOSE- 2 CLEAR VAC WITH WIRE R </t>
  </si>
  <si>
    <t xml:space="preserve">HOSE VAC 1.5IN X 15FT GREY    </t>
  </si>
  <si>
    <t>HOSE 5/16 X11 TEFLON 3/8 MPT X</t>
  </si>
  <si>
    <t>HOSE 1/4 X50 M F HP SOL BLUE W</t>
  </si>
  <si>
    <t>HOSE 1/4 X50 M F SOLHP BLUE WI</t>
  </si>
  <si>
    <t>HOSE ASSY 3ID EPDM X 6IN LG TY</t>
  </si>
  <si>
    <t xml:space="preserve">HOSE CDS L BLOWER TO VAC TANK </t>
  </si>
  <si>
    <t>HOSE 3/16 X 34 TEF LON 1/4 FJI</t>
  </si>
  <si>
    <t xml:space="preserve">HOSE 1 KANA FLEX APO HOSE PER </t>
  </si>
  <si>
    <t>HOSE 1/4 X150 M F SOLHPBLUE WI</t>
  </si>
  <si>
    <t>HOSE 1/4 X 100 M F SOLHPBLUE W</t>
  </si>
  <si>
    <t xml:space="preserve">HOSE 3/8 X 1475 L G DRAIN     </t>
  </si>
  <si>
    <t xml:space="preserve">HOSE PUMP DRAIN               </t>
  </si>
  <si>
    <t>HOSE ASSEMBLY 8FUEL LINEW/MALE</t>
  </si>
  <si>
    <t xml:space="preserve">HOSE 3/16 X 59 TEFLON         </t>
  </si>
  <si>
    <t>HOSE 5/16 X12 TEFLON 3/8 BRASS</t>
  </si>
  <si>
    <t>HOSE 1 GREEN STRIPE BUL K D 47</t>
  </si>
  <si>
    <t xml:space="preserve">HOSE 1/4 X 8 SOL A SSY        </t>
  </si>
  <si>
    <t>HOSE 1/4 X 8 BLUE W/ 1/4 INSER</t>
  </si>
  <si>
    <t>HOSE 3/16 X 165 TEFLON 1/4 JIC</t>
  </si>
  <si>
    <t xml:space="preserve">HOSE 1 1/4 X 14 S/S FLEX      </t>
  </si>
  <si>
    <t xml:space="preserve">HOSE 1/4 X 1 SOL ASSY         </t>
  </si>
  <si>
    <t xml:space="preserve">HOSE 3/16 X 8 1/2 TEFLON WITH </t>
  </si>
  <si>
    <t xml:space="preserve">HOSE 5/8 ID X 14 LG           </t>
  </si>
  <si>
    <t>HOSE 3/8 X 32 THROB HI PRESSUR</t>
  </si>
  <si>
    <t xml:space="preserve">HOSE 3 FLEXIBLE EXHAUST       </t>
  </si>
  <si>
    <t xml:space="preserve">HOSE 5/32ID RUBR VAC X 17.5IN </t>
  </si>
  <si>
    <t xml:space="preserve">HOSE 5/32ID RUBR VAC X 12.5IN </t>
  </si>
  <si>
    <t xml:space="preserve">HOSE HP SOLN 1/4X25 F-F ORN   </t>
  </si>
  <si>
    <t xml:space="preserve">HOSE 1 1/2 X 50 BLUE VAC      </t>
  </si>
  <si>
    <t xml:space="preserve">HOSE VAC 1.5IN X 10 BLUE WHIP </t>
  </si>
  <si>
    <t>HOSE 1/4 X 150 BLUE WITH 1/4 I</t>
  </si>
  <si>
    <t>HOSE-1 1/2 VAC.W/WIRE-GRAY-BUL</t>
  </si>
  <si>
    <t xml:space="preserve">HOSE 3/8 CLR W/BRAID SOL BULK </t>
  </si>
  <si>
    <t>HOSE ASSY 5/16 TEFLON X 68 LG.</t>
  </si>
  <si>
    <t>HOSE ASSY 5/16 TEFLON X 23 LG.</t>
  </si>
  <si>
    <t>HOSE ASSY 5/16 TEFLON X16.5 LG</t>
  </si>
  <si>
    <t xml:space="preserve">HOSE VAC 1.5IN X 25FT GREY    </t>
  </si>
  <si>
    <t xml:space="preserve">HOSE LP SOLN 15FT F-F         </t>
  </si>
  <si>
    <t>HOSE ASSY 3/16 TEFLON X 61 LG.</t>
  </si>
  <si>
    <t xml:space="preserve">HOSE ASSY 3/16 TEFLON X 32 LG </t>
  </si>
  <si>
    <t>HOSE ASSY 3/16 TEFLON X 26 LG.</t>
  </si>
  <si>
    <t xml:space="preserve">HOSE 5/32ID RUBR VAC X 41.5IN </t>
  </si>
  <si>
    <t xml:space="preserve">HOSE 1/4 RUBR FUEL X 66 LG.   </t>
  </si>
  <si>
    <t xml:space="preserve">HOSE 1/4 RUBR FUEL X 11 LG.   </t>
  </si>
  <si>
    <t xml:space="preserve">HOSE 5/32ID RUBR VAC X 36IN   </t>
  </si>
  <si>
    <t xml:space="preserve">HOSE 5/32ID RUBR VAC X 14IN   </t>
  </si>
  <si>
    <t xml:space="preserve">HOSE ASSY 3/8DRAIN X 40.75 LG </t>
  </si>
  <si>
    <t xml:space="preserve">HOSE VAC 1.5IN X 20FT         </t>
  </si>
  <si>
    <t xml:space="preserve">HOSE LP SOLN 20FT F-F         </t>
  </si>
  <si>
    <t xml:space="preserve">HOSE 1/4 RUBR FUEL X 42 LG.   </t>
  </si>
  <si>
    <t xml:space="preserve">HOSE 3/16 X 7 1/4 TEFLON      </t>
  </si>
  <si>
    <t xml:space="preserve">HOSE 3/4 GREENSTRIPE X 18FT   </t>
  </si>
  <si>
    <t>000-068-398</t>
  </si>
  <si>
    <t xml:space="preserve">HOSE 3 ID X 3 PLY SIL X 36 LG </t>
  </si>
  <si>
    <t xml:space="preserve">HOSE 3/4 ID GREEN STRIPE ONLY </t>
  </si>
  <si>
    <t>HOSE 1/2 X 33 RBBR3/8 NPT X 3/</t>
  </si>
  <si>
    <t xml:space="preserve">HOSE 3/16 X 10 TEFLON 1/4 NPT </t>
  </si>
  <si>
    <t>HOSE UPPER RAD DAIHATSU ENGINE</t>
  </si>
  <si>
    <t>HOSE-VAC HOSE ASSY.-TREADMASTE</t>
  </si>
  <si>
    <t>000-068-502</t>
  </si>
  <si>
    <t xml:space="preserve">HOSE- 2 1/2 X 50 FT.ROLLBLACK </t>
  </si>
  <si>
    <t>000-068-511</t>
  </si>
  <si>
    <t xml:space="preserve">HOSE 5/16 X59 TEFLN WENDS     </t>
  </si>
  <si>
    <t>HOSE 5/16 X10 1/4 TEFLN WJIC E</t>
  </si>
  <si>
    <t>000-068-513</t>
  </si>
  <si>
    <t>HOSE 5/16 X10 TEFLN W/FEMJIC E</t>
  </si>
  <si>
    <t>HOSE 3/16 X 23 TEF LON W/FEM J</t>
  </si>
  <si>
    <t>HOSE 3/16 X 18 1/4 TEFLW/FEM J</t>
  </si>
  <si>
    <t>000-068-519</t>
  </si>
  <si>
    <t>HOSE 3/4 X 6 3/4 STEAM W/CLAMP</t>
  </si>
  <si>
    <t>000-068-525</t>
  </si>
  <si>
    <t>HOSE 5/16 X54 TEFLONWITH JIC E</t>
  </si>
  <si>
    <t>HOSE 1 RED 200 PSI GOODYEAR PE</t>
  </si>
  <si>
    <t xml:space="preserve">HOSE 1IN SUCTION X 36IN       </t>
  </si>
  <si>
    <t xml:space="preserve">HOSE 5/16 X175 TEFLON 1/4 NPT </t>
  </si>
  <si>
    <t>HOSE 1/4 X 50 BLUE WITH 1/4 IN</t>
  </si>
  <si>
    <t xml:space="preserve">HOSE 1 1/4 GRAY VAC PER FOOT  </t>
  </si>
  <si>
    <t xml:space="preserve">HOSE HP SOLN 3/16IN FOR DM1   </t>
  </si>
  <si>
    <t>HOSE 3/8 X 17.5 LG THRO BXR 31</t>
  </si>
  <si>
    <t>HOSE THROB CDS 46 48 52 OVERAL</t>
  </si>
  <si>
    <t xml:space="preserve">HOSE 1 1/2 DUMP BLUE          </t>
  </si>
  <si>
    <t xml:space="preserve">HOSE 3/4 X 42 3/4 SAE FEMALE  </t>
  </si>
  <si>
    <t>HOSE 3 NITRILE X 9 ASSEMBLY SA</t>
  </si>
  <si>
    <t>HOSE ASSY 3ID SILCN X 7IN LG S</t>
  </si>
  <si>
    <t xml:space="preserve">HOSE 5/16 X32 TEFLON          </t>
  </si>
  <si>
    <t xml:space="preserve">HOSE VAC 1.25IN X 8.5FT GREY  </t>
  </si>
  <si>
    <t xml:space="preserve">HOSE 1-1/4 X 12IN GRAY VACUUM </t>
  </si>
  <si>
    <t xml:space="preserve">HOSE 5/16 X28 1/2 TEFLONW/JIC </t>
  </si>
  <si>
    <t>HOSE 5/16 X 10 TEFL ON W/JIC E</t>
  </si>
  <si>
    <t xml:space="preserve">HOSE 5/16 X30 1/2 TEFLONW/JIC </t>
  </si>
  <si>
    <t>HOSE 5/16 X 49 1/2T EFLONW/JIC</t>
  </si>
  <si>
    <t>HOSE 3/16 X 19 3/4 TEFLONW/JIC</t>
  </si>
  <si>
    <t>HOSE 3/16 X 29 1/4 TEFLONW/JIC</t>
  </si>
  <si>
    <t>HOSE 3/16 X 47 1/4 TEFLONW/JIC</t>
  </si>
  <si>
    <t>HOSE 3/16 X 61 1/4 TEFLONW/JIC</t>
  </si>
  <si>
    <t>HOSE 3/4 X 23 STEAM OUT CUT HO</t>
  </si>
  <si>
    <t xml:space="preserve">HOSE 3/16 X 5125 TEFLONROTARY </t>
  </si>
  <si>
    <t>HOSE 3/16 X 17 TEFLON W/1/4 JI</t>
  </si>
  <si>
    <t>HOSE 1/4 FUEL TRIDENT ALL MACH</t>
  </si>
  <si>
    <t xml:space="preserve">HOSE-3/16 X 8 1/8 MPT X 1/8   </t>
  </si>
  <si>
    <t>HOSE- HIDE-A-HOSE ASSEM DRIMAS</t>
  </si>
  <si>
    <t xml:space="preserve">HOSE 4 EXHAUST                </t>
  </si>
  <si>
    <t>HOSE 4 X 12 ASSEMBLY WITH CLAM</t>
  </si>
  <si>
    <t>HOSE 4 X 6 ASSEMBLY WITH CLAMP</t>
  </si>
  <si>
    <t>000-068-697</t>
  </si>
  <si>
    <t xml:space="preserve">HOSE SOL 100FT                </t>
  </si>
  <si>
    <t xml:space="preserve">HOSE ASSY SOL 100FT W/QC      </t>
  </si>
  <si>
    <t xml:space="preserve">HOSE-3/16 TEFLON W COVER BULK </t>
  </si>
  <si>
    <t>HOSE 3/16 X 70 TEFLON W/FEM JI</t>
  </si>
  <si>
    <t>HOSE 5/16 TEFLON W CVR BULK FO</t>
  </si>
  <si>
    <t>HOSE 3/16 GREEN SOL X 100 FT W</t>
  </si>
  <si>
    <t>HOSE 3/16 SOL 100 ASSEMBLY WIT</t>
  </si>
  <si>
    <t>HOSE 3/16 GREEN SOL X 50 FT W/</t>
  </si>
  <si>
    <t>HOSE 3/16 SOL 50 ASSEMBLY WITH</t>
  </si>
  <si>
    <t xml:space="preserve">HOSE 5/16 X48 1/4 W/JIC ENDB  </t>
  </si>
  <si>
    <t xml:space="preserve">HOSE 3/16 X 75 W/J IC ENDSKB  </t>
  </si>
  <si>
    <t>HOSE 5/16 X 18 W/JI C ENDTEFLO</t>
  </si>
  <si>
    <t xml:space="preserve">HOSE HP SOLN 1/4X25 ORN W/INS </t>
  </si>
  <si>
    <t>HOSE SOL ORANGE 1/4 W 1/4 INSE</t>
  </si>
  <si>
    <t>HOSE 1/2 X 42 1/2 RUBBER3/8 NP</t>
  </si>
  <si>
    <t xml:space="preserve">HOSE 5/16 X195 W/ JIC ENDS    </t>
  </si>
  <si>
    <t xml:space="preserve">HOSE 5/16 X145 W/J IC ENDS    </t>
  </si>
  <si>
    <t xml:space="preserve">HOSE 5/16 X62 W/JIC ENDS      </t>
  </si>
  <si>
    <t>000-068-746</t>
  </si>
  <si>
    <t xml:space="preserve">HOSE ASSY 3/8 DRAIN X 12      </t>
  </si>
  <si>
    <t xml:space="preserve">HOSE THROB                    </t>
  </si>
  <si>
    <t>HOSE 5/8 HI TEMP 2005 FORD PCV</t>
  </si>
  <si>
    <t xml:space="preserve">HOSE 3 FLEX REINFORCED        </t>
  </si>
  <si>
    <t>HOSE BLWR REC TANK 4 8 3 REINF</t>
  </si>
  <si>
    <t>HOSE 5/16 X31 TEFLON W/ 3/8 JI</t>
  </si>
  <si>
    <t xml:space="preserve">HOSE THROB 46 36 OVERALL      </t>
  </si>
  <si>
    <t xml:space="preserve">HOSE 5/16 X 50 TEFLON 3/8 JIC </t>
  </si>
  <si>
    <t xml:space="preserve">HOSE 3/16 X 71 W/JIC ENDS     </t>
  </si>
  <si>
    <t xml:space="preserve">HOSE ASSY 3ID NI TRILE X 12IN </t>
  </si>
  <si>
    <t>HOSE ASSY 3ID NITRILE X 34IN L</t>
  </si>
  <si>
    <t>HOSE 25 FLEXIBLE WIRE REINFORC</t>
  </si>
  <si>
    <t xml:space="preserve">HOSE ASSY RECVRY TANK         </t>
  </si>
  <si>
    <t xml:space="preserve">HOSE ASSY 25IN NITR ILE X24IN </t>
  </si>
  <si>
    <t>HOSE 2.5 X 51IN VAC FLEX W/WIR</t>
  </si>
  <si>
    <t xml:space="preserve">HOSE ASSY 25IN NITR ILE X30IN </t>
  </si>
  <si>
    <t xml:space="preserve">HOSE 1 X 65 LG SUCTION 811 16 </t>
  </si>
  <si>
    <t>000-068-778</t>
  </si>
  <si>
    <t xml:space="preserve">HOSE 4 ID X 3 LONG SILICONE   </t>
  </si>
  <si>
    <t>HOSE 3 WIRE REINFORCED VAC INL</t>
  </si>
  <si>
    <t xml:space="preserve">HOSE 25 FLEXIBLE EXHAU ST     </t>
  </si>
  <si>
    <t xml:space="preserve">HOSE S 1 1/2 ID X 145 COOLANT </t>
  </si>
  <si>
    <t xml:space="preserve">HOSE 5/16 ID FI FUEL          </t>
  </si>
  <si>
    <t>HOSE 5/16 X275 TEFLON W/JIC EN</t>
  </si>
  <si>
    <t>HOSE 3/16 X 8 TEFLON W/JIC END</t>
  </si>
  <si>
    <t>HOSE 3/16 X 105 TEFLONW/JIC EN</t>
  </si>
  <si>
    <t xml:space="preserve">HOSE 1 X 24 LG SUCTION 811 16 </t>
  </si>
  <si>
    <t>HOSE 1 ID COOLANT MODIFIED ONE</t>
  </si>
  <si>
    <t>HOSE 1 ID COOLANT MODIFIED BOT</t>
  </si>
  <si>
    <t xml:space="preserve">HOSE 25 X 50 ORG VAC          </t>
  </si>
  <si>
    <t xml:space="preserve">HOSE 5/16 X37 TEFLON JIC ENDS </t>
  </si>
  <si>
    <t>HOSE 5/16 X42 TEFLON W/JIC END</t>
  </si>
  <si>
    <t xml:space="preserve">HOSE 25 X 50 BLUE VAC         </t>
  </si>
  <si>
    <t>HOSE 5/16 X6 TEFLON JIC BOTH E</t>
  </si>
  <si>
    <t xml:space="preserve">HOSE 3 X 6 SILICONE           </t>
  </si>
  <si>
    <t>HOSE HIDE A HOSE ASSEM DRIMAST</t>
  </si>
  <si>
    <t>HOSE SOL BLUE 1/4 W/1/4 INSERT</t>
  </si>
  <si>
    <t>HOSE 1/4 X100 M F SOL HP ORANG</t>
  </si>
  <si>
    <t xml:space="preserve">HOSE 1 3/4 COOL AIR INTAKE    </t>
  </si>
  <si>
    <t xml:space="preserve">HOSE 5/16 X 33 W/JIC ENDS     </t>
  </si>
  <si>
    <t xml:space="preserve">HOSE 3/16 X 66 W/JIC ENDS     </t>
  </si>
  <si>
    <t xml:space="preserve">HOSE 1/4 X 250 SOL S/S        </t>
  </si>
  <si>
    <t xml:space="preserve">HOSE 1/4 X 250SOL S/SASSEMBLY </t>
  </si>
  <si>
    <t xml:space="preserve">HOSE 1 VAC X 84 LG            </t>
  </si>
  <si>
    <t xml:space="preserve">HOSE 1 VAC X 72 LG            </t>
  </si>
  <si>
    <t xml:space="preserve">HOSE 100 HIGH PSI WASHING     </t>
  </si>
  <si>
    <t xml:space="preserve">HOSE 1/2 RUBBER8 FT LONG      </t>
  </si>
  <si>
    <t xml:space="preserve">HOSE COOL AIR INTAKE ASSEMBLY </t>
  </si>
  <si>
    <t>000-068-882</t>
  </si>
  <si>
    <t xml:space="preserve">HOSE 1-1/2 RED STRIPE X 48 LG </t>
  </si>
  <si>
    <t>HOSE 30 X 13 WIRE REINFORCED V</t>
  </si>
  <si>
    <t xml:space="preserve">HOSE 25 RED STRIPE X 24LG     </t>
  </si>
  <si>
    <t>HOSE 3/16 X 24 TEF LON W/FEM J</t>
  </si>
  <si>
    <t>000-068-891</t>
  </si>
  <si>
    <t>HOSE 1/4 X 100 BLUE W 1/4 INSE</t>
  </si>
  <si>
    <t>HOSE 1/4 X100 BLU M F SOL 3000</t>
  </si>
  <si>
    <t xml:space="preserve">HOSE INTAKE 31HP BS           </t>
  </si>
  <si>
    <t>HOSE BLACK 1 DIA X 8 LNG W/O C</t>
  </si>
  <si>
    <t xml:space="preserve">HOSE 1 SILICONE FLEXIBLE      </t>
  </si>
  <si>
    <t xml:space="preserve">HOSE 3 X 3PLY SIL X 3 LG      </t>
  </si>
  <si>
    <t xml:space="preserve">HOSE 3 X 3PLY SIL X 6 LG      </t>
  </si>
  <si>
    <t xml:space="preserve">HOSE ASSY SOL 100FT           </t>
  </si>
  <si>
    <t xml:space="preserve">HOSE 1/2 RUBR X 16 LG         </t>
  </si>
  <si>
    <t xml:space="preserve">HOSE 1/2 RUBR X 48 LG         </t>
  </si>
  <si>
    <t xml:space="preserve">HOSE 1 RUBBER X 36 LG RED     </t>
  </si>
  <si>
    <t xml:space="preserve">HOSE 3/4 RUBBER X 16 LG RED   </t>
  </si>
  <si>
    <t xml:space="preserve">HOSE 1/2 RUBBER X 20 LG       </t>
  </si>
  <si>
    <t xml:space="preserve">HOSE 1/2 RUBBER X 56 LG       </t>
  </si>
  <si>
    <t xml:space="preserve">HOSE 1/2 RUBBER X 69 LG       </t>
  </si>
  <si>
    <t xml:space="preserve">HOSE 3/4 EPDM X 50 LG RED     </t>
  </si>
  <si>
    <t xml:space="preserve">HOSE 3/8 CLEAR BRAID X 60LG   </t>
  </si>
  <si>
    <t xml:space="preserve">HOSE 3/8 RUBBER X 76 LG       </t>
  </si>
  <si>
    <t xml:space="preserve">HOSE 3/4 RUBBER X 25 LG RED   </t>
  </si>
  <si>
    <t xml:space="preserve">HOSE 3/4 RUBBER X 30 LG RED   </t>
  </si>
  <si>
    <t xml:space="preserve">HOSE 1/2 RUBBER X 32 LG       </t>
  </si>
  <si>
    <t xml:space="preserve">HOSE 5/32 RUBBER VAC X 82     </t>
  </si>
  <si>
    <t xml:space="preserve">HOSE 5/32 RUBBER VAC X 52     </t>
  </si>
  <si>
    <t xml:space="preserve">HOSE 1/4 RUBBER FUEL X 120 LG </t>
  </si>
  <si>
    <t xml:space="preserve">HOSE 3/8 CLEAR BRAID X 285 LG </t>
  </si>
  <si>
    <t xml:space="preserve">HOSE 2.5 HEAT FLEX N S X 1.5  </t>
  </si>
  <si>
    <t xml:space="preserve">HOSE 2.5 HEAT FLEX N S X 12   </t>
  </si>
  <si>
    <t xml:space="preserve">HOSE 2.5 HEAT FLEX N S X 15   </t>
  </si>
  <si>
    <t xml:space="preserve">HOSE ASSY 1/4 SOL X 125FT     </t>
  </si>
  <si>
    <t xml:space="preserve">HOSE 1/2 RUBBER X 42 LG       </t>
  </si>
  <si>
    <t xml:space="preserve">HOSE 1/2 RUBBER X 4LG         </t>
  </si>
  <si>
    <t xml:space="preserve">HOSE 1/2 RUBBER X 5LG         </t>
  </si>
  <si>
    <t xml:space="preserve">HOSE 1/2 RUBBER X 62 LG       </t>
  </si>
  <si>
    <t xml:space="preserve">HOSE 3/4 RUBBERX 41 LG RED    </t>
  </si>
  <si>
    <t xml:space="preserve">HOSE 3/8 RUBBER X 2LG         </t>
  </si>
  <si>
    <t xml:space="preserve">HOSE 3/8 RUBBER X 60 LG       </t>
  </si>
  <si>
    <t xml:space="preserve">MAGNITO BRIGGS 20 21 HP       </t>
  </si>
  <si>
    <t xml:space="preserve">COIL KAWASAKI IGNITION        </t>
  </si>
  <si>
    <t>IGNITION COIL 20 HP HONDALT SI</t>
  </si>
  <si>
    <t>COIL KAWASAKI PULSAR NOT IGNIT</t>
  </si>
  <si>
    <t>IGNITION PROCESSOR 950 G DAIHA</t>
  </si>
  <si>
    <t>IGNITION PROCESSOR 700G DAIHAT</t>
  </si>
  <si>
    <t xml:space="preserve">IGNITION TRIGGER DIHATSU /470 </t>
  </si>
  <si>
    <t>IGNITION COIL DIHATSU 700 950G</t>
  </si>
  <si>
    <t>MAGNETO ARMATURE 27 HP VANGUAR</t>
  </si>
  <si>
    <t xml:space="preserve">COIL GM 16L IGNITION          </t>
  </si>
  <si>
    <t>IGNITION PROCESSOR KUBOTA WG97</t>
  </si>
  <si>
    <t xml:space="preserve">IGN COIL CYL 1 KUBO TA WG972  </t>
  </si>
  <si>
    <t xml:space="preserve">IGN COIL CYL 2 KUBOTA WG972   </t>
  </si>
  <si>
    <t xml:space="preserve">IGN COIL CYL 3 KUBOTA WG972   </t>
  </si>
  <si>
    <t>IMPELLER RUBBER SELF CONTAINED</t>
  </si>
  <si>
    <t>IMPELLER POSI/DURA APO ORDURAA</t>
  </si>
  <si>
    <t xml:space="preserve">GAUGE - 0-1000 PSI            </t>
  </si>
  <si>
    <t xml:space="preserve">TACHOMETER HI PRESS PUMP CDS  </t>
  </si>
  <si>
    <t xml:space="preserve">GAUGE - WATER TEMP - ISSPRO   </t>
  </si>
  <si>
    <t xml:space="preserve">GAUGE VAC 10 30 IN 2 1/16 DIA </t>
  </si>
  <si>
    <t xml:space="preserve">GAUGE PRESSURE 0 1500 PSI UPC </t>
  </si>
  <si>
    <t xml:space="preserve">METER RECTANGULAR HOUR        </t>
  </si>
  <si>
    <t>METER CHEMICAL FLOW ITEM NO 52</t>
  </si>
  <si>
    <t xml:space="preserve">GAUGE TEMP BOXXER             </t>
  </si>
  <si>
    <t>GAUGE 0 30 HG VAC W/ 2 1/2 BLK</t>
  </si>
  <si>
    <t xml:space="preserve">GAUGE 48 CDS ENGINE TACH      </t>
  </si>
  <si>
    <t>GAUGE-SPIRIT LEVEL-TREAD MASTE</t>
  </si>
  <si>
    <t xml:space="preserve">GAUGE TEMP 140 320F GENERIC   </t>
  </si>
  <si>
    <t xml:space="preserve">GAUGE VAC 0 30HG GENERIC      </t>
  </si>
  <si>
    <t xml:space="preserve">GAUGE PRESSURE 0 1500 PSI     </t>
  </si>
  <si>
    <t>METER FLOW RAW LAST STEP CHEMI</t>
  </si>
  <si>
    <t xml:space="preserve">METER RAW CHEMICAL FLOW       </t>
  </si>
  <si>
    <t>GAUGE MECHANICAL TEMP KUSE GAU</t>
  </si>
  <si>
    <t>GAUGE TACH MAG PICK UP 3 3/8 D</t>
  </si>
  <si>
    <t>GAUGE 0 150 PSI AIR WHITE FACE</t>
  </si>
  <si>
    <t>CONTROLLER TEMP SINGLE THERMIS</t>
  </si>
  <si>
    <t xml:space="preserve">CONTROLLER TEMP ANALOG        </t>
  </si>
  <si>
    <t xml:space="preserve">CONTROLLER TEMP SINGLE ANALOG </t>
  </si>
  <si>
    <t xml:space="preserve">CONTROLLER TC EXHAUST SENSING </t>
  </si>
  <si>
    <t xml:space="preserve">CONTROLLER DUAL INDEPENDENT   </t>
  </si>
  <si>
    <t xml:space="preserve">GAUGE 0 2000 PSI SS           </t>
  </si>
  <si>
    <t xml:space="preserve">CONTROLLER 2005 FORD THROTTLE </t>
  </si>
  <si>
    <t xml:space="preserve">CONTROLLER 2009 FORD THROTTLE </t>
  </si>
  <si>
    <t>CONTROLLER 2009 2012 FORDTHROT</t>
  </si>
  <si>
    <t>CONTROLLER 2006 07 GM THROTTLE</t>
  </si>
  <si>
    <t xml:space="preserve">GUAGE 0 3000 PSI              </t>
  </si>
  <si>
    <t>CONTROLLER GM 16L ECU IMPCO MO</t>
  </si>
  <si>
    <t xml:space="preserve">METER RECTANGULAR W/O BEZEL   </t>
  </si>
  <si>
    <t>CONTROLLER 2008 2014 GM THROTT</t>
  </si>
  <si>
    <t>000-074-172</t>
  </si>
  <si>
    <t xml:space="preserve">CONTROLLER GM 16L ECU PSI MOR </t>
  </si>
  <si>
    <t>000-074-173</t>
  </si>
  <si>
    <t xml:space="preserve">CONTROLLER FUEL PUMP          </t>
  </si>
  <si>
    <t xml:space="preserve">JET NEW HI PSI SPRAYER        </t>
  </si>
  <si>
    <t xml:space="preserve">JET 11003 1/4 VV S/S          </t>
  </si>
  <si>
    <t xml:space="preserve">JET - 11004 1/4IN W S/S       </t>
  </si>
  <si>
    <t xml:space="preserve">JET - NO 6 S/S HYDRA HOE      </t>
  </si>
  <si>
    <t xml:space="preserve">JET 8 S/S HYDRA HOE           </t>
  </si>
  <si>
    <t>JET H 1/8VV 8004 S/S PORTRXS O</t>
  </si>
  <si>
    <t>JET H 1/8VV 8006 S/S CDS UT 40</t>
  </si>
  <si>
    <t xml:space="preserve">JET - 11006 1/4IN W S/S       </t>
  </si>
  <si>
    <t>JET H 1/8 VV 8001 S/SREDUCED V</t>
  </si>
  <si>
    <t>JET H 1/8VV 80015 BRASS EXPRES</t>
  </si>
  <si>
    <t xml:space="preserve">JET H 1/8VV 11008 S/S         </t>
  </si>
  <si>
    <t xml:space="preserve">JET-H 1/8VV 80015 SS-STD RX   </t>
  </si>
  <si>
    <t xml:space="preserve">JET- VEEJET 11004 1/8 NPT H1/ </t>
  </si>
  <si>
    <t xml:space="preserve">JET 8004E S/S T JET           </t>
  </si>
  <si>
    <t>000-076-047</t>
  </si>
  <si>
    <t xml:space="preserve">JET - TP 110015 BRASS         </t>
  </si>
  <si>
    <t xml:space="preserve">JET - 2-PIECE TWIST OUT SET   </t>
  </si>
  <si>
    <t>JET 110015 1/8 MPT S/SS BEND W</t>
  </si>
  <si>
    <t>JET 11001 1/8 MPT S/SS BEND WA</t>
  </si>
  <si>
    <t xml:space="preserve">JET 1 2 PCBRASS 8001          </t>
  </si>
  <si>
    <t xml:space="preserve">JET - BARJET ASSEMBLY RDM     </t>
  </si>
  <si>
    <t xml:space="preserve">JET - BARJET S/S ASSY DM1     </t>
  </si>
  <si>
    <t>000-076-071</t>
  </si>
  <si>
    <t xml:space="preserve">JET DRIMASTERSS HIFLO ASSY    </t>
  </si>
  <si>
    <t xml:space="preserve">JET- FULL CONE- 1/8 MPT       </t>
  </si>
  <si>
    <t xml:space="preserve">JET HIGH ALTITUDE CARB BRIGGS </t>
  </si>
  <si>
    <t xml:space="preserve">VANE H/E CONE JET RX-20       </t>
  </si>
  <si>
    <t xml:space="preserve">JET- 95015 QUICK RELEASE JET  </t>
  </si>
  <si>
    <t>JET DRIMASTER S/S HI FLO BAR A</t>
  </si>
  <si>
    <t>JET-DRIMASTER HIFLO 3/16 ASSEM</t>
  </si>
  <si>
    <t xml:space="preserve">JET CARB DAIHATSU SIZE 98     </t>
  </si>
  <si>
    <t xml:space="preserve">JET 110 CARB DAIHATSU         </t>
  </si>
  <si>
    <t xml:space="preserve">JET EVO SPRAY NOZZLE S/S      </t>
  </si>
  <si>
    <t>000-076-096</t>
  </si>
  <si>
    <t xml:space="preserve">JET BAR CASTING 10 32UNF      </t>
  </si>
  <si>
    <t>JET MID ALT CARB KUB OTA EG805</t>
  </si>
  <si>
    <t xml:space="preserve">JET HIGH ALT CARB KUBOTAEG805 </t>
  </si>
  <si>
    <t>000-077-001</t>
  </si>
  <si>
    <t xml:space="preserve">KEY 3/ 4 VAC DRIVE            </t>
  </si>
  <si>
    <t xml:space="preserve">KEY ELECTRIC CLUTCH           </t>
  </si>
  <si>
    <t xml:space="preserve">KEY BRIGGS 16 HP ENGINE       </t>
  </si>
  <si>
    <t xml:space="preserve">KEY 5/32 X 3/4 WOODRUFF       </t>
  </si>
  <si>
    <t xml:space="preserve">KEY 3/16 X 3/4 WOODRUFF       </t>
  </si>
  <si>
    <t>KEY 1/4 X 1 1/2 LONG CLASS 2 F</t>
  </si>
  <si>
    <t xml:space="preserve">KEY 3/16 X 1 1/2 LONG CLASS 2 </t>
  </si>
  <si>
    <t xml:space="preserve">KEY 3/16X2 1/2 LG CLASS 2 FIT </t>
  </si>
  <si>
    <t>KEY 1/4 X 1/4 X 1 W/ RADIUS EN</t>
  </si>
  <si>
    <t xml:space="preserve">KEY 3/16 X 1 1/2              </t>
  </si>
  <si>
    <t>KEY 3/16 X 1 LG UNDERSIZED 000</t>
  </si>
  <si>
    <t xml:space="preserve">KIT HOT CUP REPAIR            </t>
  </si>
  <si>
    <t xml:space="preserve">KIT PA PRESS REG              </t>
  </si>
  <si>
    <t xml:space="preserve">KIT HAND SPRAY TOOL REPAIR    </t>
  </si>
  <si>
    <t xml:space="preserve">KIT CHEM FLOW METER REPAIR    </t>
  </si>
  <si>
    <t>KIT DIAPHRAGM 3 GPM H M HI PSI</t>
  </si>
  <si>
    <t xml:space="preserve">KIT H/M SOLUTION VALVE REPAIR </t>
  </si>
  <si>
    <t>KIT RETRO FIT SPEED CONTROL TI</t>
  </si>
  <si>
    <t xml:space="preserve">KIT THRU FLOOR GAS HOOKUP     </t>
  </si>
  <si>
    <t xml:space="preserve">KIT FUEL LINE SPLICE DIESEL   </t>
  </si>
  <si>
    <t xml:space="preserve">KIT DAIHATSU FUEL PUMP W/WIRE </t>
  </si>
  <si>
    <t xml:space="preserve">KIT VALVE - 3GPM HP PUMP      </t>
  </si>
  <si>
    <t xml:space="preserve">KIT VAC INLET STO PPER        </t>
  </si>
  <si>
    <t xml:space="preserve">KIT CHEM PROPORTIONING REPAIR </t>
  </si>
  <si>
    <t xml:space="preserve">KIT VAC RELIEF VALVE          </t>
  </si>
  <si>
    <t>KIT RX-20 HI-EFFICENCY UPDRADE</t>
  </si>
  <si>
    <t xml:space="preserve">KIT MACHINE PARTS KIT         </t>
  </si>
  <si>
    <t xml:space="preserve">KIT CTS 450 SPARE PARTS KB    </t>
  </si>
  <si>
    <t>KIT FREEZE GUARD/HEAT EXCHANGE</t>
  </si>
  <si>
    <t>KIT INSULATOR EGR TUBE ALL DOD</t>
  </si>
  <si>
    <t xml:space="preserve">KIT 25 VAC STOPPER            </t>
  </si>
  <si>
    <t xml:space="preserve">KIT RX-20 STAR ARM REPLACE    </t>
  </si>
  <si>
    <t>KIT FORD EFI OXYGN BYPASSRELAY</t>
  </si>
  <si>
    <t xml:space="preserve">KIT HI PSI FUEL CHEV DODGE    </t>
  </si>
  <si>
    <t xml:space="preserve">KIT COUPLER METAL RING BOXXER </t>
  </si>
  <si>
    <t xml:space="preserve">KIT FREEZE GUARD VACSTYLE     </t>
  </si>
  <si>
    <t xml:space="preserve">KIT ZR VAC FREEZE GUARD       </t>
  </si>
  <si>
    <t>KIT FUEL LINE KIT 87 91 FORD/9</t>
  </si>
  <si>
    <t>KIT 92 97 99 FORD FUEL LINE AD</t>
  </si>
  <si>
    <t>KIT GSKT SET 70 GAL UNIV REC T</t>
  </si>
  <si>
    <t xml:space="preserve">KIT CDS DOGHOUSE/SHAFT SEAL   </t>
  </si>
  <si>
    <t xml:space="preserve">KIT MIX TANK MOUNT SPACER     </t>
  </si>
  <si>
    <t>000-078-091</t>
  </si>
  <si>
    <t xml:space="preserve">KIT ZR EWS HARDWARE           </t>
  </si>
  <si>
    <t xml:space="preserve">KIT 1ST AID 40 SPITFIREPARTS  </t>
  </si>
  <si>
    <t xml:space="preserve">KIT 1ST AID BOXXER 421        </t>
  </si>
  <si>
    <t>KIT SEAL SPRING HI PSI TRUCKMO</t>
  </si>
  <si>
    <t>KIT REPAIR HI PSI TRUCKMOUNT B</t>
  </si>
  <si>
    <t xml:space="preserve">KIT ZR EWS HYDRATANK          </t>
  </si>
  <si>
    <t xml:space="preserve">KIT KINGSTON TRIGGER VALVE    </t>
  </si>
  <si>
    <t>KIT -ROTO SHROUD BUMPER AND RI</t>
  </si>
  <si>
    <t>KIT COLD PISTON ASSY. 5320 CHR</t>
  </si>
  <si>
    <t>KIT 99 03 FORD FUEL LINE ADPTR</t>
  </si>
  <si>
    <t>KIT SPITFIRE DUAL FLOAT INLETW</t>
  </si>
  <si>
    <t>000-078-118</t>
  </si>
  <si>
    <t>KIT SUPER HOSEREEL SWIVELREPAI</t>
  </si>
  <si>
    <t xml:space="preserve">KIT VALVE STEM REPAIR P VALVE </t>
  </si>
  <si>
    <t xml:space="preserve">REPAIR KIT WAND VALVE FOR 100 </t>
  </si>
  <si>
    <t>KIT FLEX TUBE WRAP 4.2 &amp; 4.4 C</t>
  </si>
  <si>
    <t xml:space="preserve">KIT VALVE TRIPLEX PUMPS       </t>
  </si>
  <si>
    <t>KIT REPAIR SPITFIRE PUMP DUPLE</t>
  </si>
  <si>
    <t xml:space="preserve">KIT SPITFIRE TRIPLEX PUMPSEAL </t>
  </si>
  <si>
    <t>KIT NEW STYLE CDS THROTTLE BOO</t>
  </si>
  <si>
    <t>KIT HYDRA PUMP II HI TEMP SEAL</t>
  </si>
  <si>
    <t xml:space="preserve">KIT HYDRA PUMP II VALVEKIT    </t>
  </si>
  <si>
    <t>KIT CDS THROTTLE SCR REPLACEME</t>
  </si>
  <si>
    <t>KIT 97 CHEV SPECIAL HARDWARE P</t>
  </si>
  <si>
    <t>KIT VANGUARD MODULE 2 RELAY RE</t>
  </si>
  <si>
    <t>KIT 98 DODGE FUEL LINE HOOK UP</t>
  </si>
  <si>
    <t xml:space="preserve">KIT 1998 FORD FUEL KIT        </t>
  </si>
  <si>
    <t xml:space="preserve">KIT TRI 3VX MATCHED BELT      </t>
  </si>
  <si>
    <t xml:space="preserve">KIT QUAD 3VX MATCHED BELT     </t>
  </si>
  <si>
    <t>KIT GSKT SET 100 GALUNIV REC T</t>
  </si>
  <si>
    <t xml:space="preserve">KIT APECS 4500 CAL TOOL       </t>
  </si>
  <si>
    <t xml:space="preserve">KIT TIE DOWN CRADLE TANK      </t>
  </si>
  <si>
    <t>SPARE PADS 24 INCH / 6 PER CAS</t>
  </si>
  <si>
    <t>KIT ZEROREZ HYDRATA NK HOSE AN</t>
  </si>
  <si>
    <t>SPARE PADS 32 INCH / 6 PER CAS</t>
  </si>
  <si>
    <t>SPARE PADS 40 INCH / 6 PER CAS</t>
  </si>
  <si>
    <t>KIT SEAL SERVICE KIT FORB S 27</t>
  </si>
  <si>
    <t>KIT HI TEMP OUTER SEAL KIT HYD</t>
  </si>
  <si>
    <t xml:space="preserve">KIT A PLUNGER SEAL BLUE STYLE </t>
  </si>
  <si>
    <t>KIT B VALVE ORING NEW STYLE SE</t>
  </si>
  <si>
    <t>KIT C CAM BRG BLUE STYLE SEAHA</t>
  </si>
  <si>
    <t xml:space="preserve">EXPRESS QUICK REM JET KIT     </t>
  </si>
  <si>
    <t xml:space="preserve">HOSE KIT 100 ORANGE           </t>
  </si>
  <si>
    <t xml:space="preserve">HOSE KIT 150 ORANGE           </t>
  </si>
  <si>
    <t xml:space="preserve">HOSE KIT 150 CONTINUOUSORANGE </t>
  </si>
  <si>
    <t xml:space="preserve">HOSE KIT 100 BLUE BF          </t>
  </si>
  <si>
    <t xml:space="preserve">HOSE KIT 150 BLUE             </t>
  </si>
  <si>
    <t>HOSE KIT 150 BLUE CONTINUOUS B</t>
  </si>
  <si>
    <t>HOSE KIT 100 BLUE SOL 3000 PSI</t>
  </si>
  <si>
    <t>KIT AIR COMPRESSOR REBUILD CTS</t>
  </si>
  <si>
    <t xml:space="preserve">KIT DRIVESHAFT CDS CHEVY      </t>
  </si>
  <si>
    <t xml:space="preserve">KIT VALVE FOR 3CP PUMP        </t>
  </si>
  <si>
    <t xml:space="preserve">KIT SEAL FOR NEW 3CP CAT PUMP </t>
  </si>
  <si>
    <t>KIT BYPASS VALVE REPAIR MX 200</t>
  </si>
  <si>
    <t>KIT RAPTOR 230 PRESSURE REGULA</t>
  </si>
  <si>
    <t xml:space="preserve">KIT PUMPTEC 230H PUMP KIT-A   </t>
  </si>
  <si>
    <t>KIT CARB OVERHAULL BRIGGS 27 H</t>
  </si>
  <si>
    <t>KIT PISTON SEAL HYDRAPUMP V BO</t>
  </si>
  <si>
    <t>KIT VALVE REPAIR 5CP PUMP3 VAL</t>
  </si>
  <si>
    <t>000-078-301</t>
  </si>
  <si>
    <t>KIT MX 550 5CP SEAL REPLACEMEN</t>
  </si>
  <si>
    <t>KIT POSIFLOW REBUILDBELT DRIVE</t>
  </si>
  <si>
    <t>KIT UPPER REC TANK RETROFIT AL</t>
  </si>
  <si>
    <t>KIT CDS MIX TANK DUAL FLOAT RE</t>
  </si>
  <si>
    <t>KIT CDS 48 MIX TANK LOWER FLOA</t>
  </si>
  <si>
    <t>KIT DIVERTER NUT BOLT GSKT KIT</t>
  </si>
  <si>
    <t xml:space="preserve">KIT CTS 330 DIODE SUPPRESSION </t>
  </si>
  <si>
    <t>KIT RX LINKAGE CLAMP UPGRADE H</t>
  </si>
  <si>
    <t xml:space="preserve">KIT S/S FLOAT SPLASH GUARD    </t>
  </si>
  <si>
    <t xml:space="preserve">KIT - DM1 BALL VALVE REPAIR   </t>
  </si>
  <si>
    <t xml:space="preserve">KIT RTD W/FITTING             </t>
  </si>
  <si>
    <t>KIT SEAT/SEAL FLOAT VALVE WATE</t>
  </si>
  <si>
    <t xml:space="preserve">KIT - RDM HEAD ASSY COMPLETE  </t>
  </si>
  <si>
    <t>KIT FORD CDS DOGHOUSE SHAFT SE</t>
  </si>
  <si>
    <t>KIT CDS PASS THROUGH W/O HOSES</t>
  </si>
  <si>
    <t xml:space="preserve">KIT STARTER CTS450 DIESEL     </t>
  </si>
  <si>
    <t>KIT 575 RTD W/COMPRESSIONFITTI</t>
  </si>
  <si>
    <t xml:space="preserve">KIT CDS FR END CHEV 2003 2010 </t>
  </si>
  <si>
    <t xml:space="preserve">KIT CDS FR END FORD 2008 2010 </t>
  </si>
  <si>
    <t>KIT AIR PUMP NEW STYLE FOR MAX</t>
  </si>
  <si>
    <t xml:space="preserve">KIT 2003 CHEV DOGHOUSE SEAL   </t>
  </si>
  <si>
    <t xml:space="preserve">KIT 2006 2013 FORD THROTTLE 3 </t>
  </si>
  <si>
    <t xml:space="preserve">KIT 03 14 CHEV FUEL KITFILLER </t>
  </si>
  <si>
    <t>KIT MOD 09 FORD THROTTLE MODUL</t>
  </si>
  <si>
    <t>KIT 2005 2010 FORD SINGLE SPEE</t>
  </si>
  <si>
    <t>KIT 2009 2012 FORD SINGLESPEED</t>
  </si>
  <si>
    <t xml:space="preserve">KIT EXHAUST THRU FLOOR        </t>
  </si>
  <si>
    <t>KIT BOXXER REC TANKFLOAT SHUTD</t>
  </si>
  <si>
    <t xml:space="preserve">KIT 2011 2012 NISSAN FUEL TAP </t>
  </si>
  <si>
    <t>KIT METAL RING RETAINER 3 PIEC</t>
  </si>
  <si>
    <t xml:space="preserve">KIT 04 10 FORD FUEL TAP KIT   </t>
  </si>
  <si>
    <t>KIT 2006 07 GM ELECTRONICTHROT</t>
  </si>
  <si>
    <t>KIT CHEV 08 09 THROTTLSINGLE S</t>
  </si>
  <si>
    <t>KIT 2008 14 GM THROTTLE 3 SPEE</t>
  </si>
  <si>
    <t xml:space="preserve">KIT 2011 13 FORD FUEL TAP     </t>
  </si>
  <si>
    <t xml:space="preserve">KIT KUBOTA MID ALT CARB JET   </t>
  </si>
  <si>
    <t xml:space="preserve">KIT KUBOTA HIGH ALT CARB JET  </t>
  </si>
  <si>
    <t xml:space="preserve">KIT DRIVESHAFT CDS FORD       </t>
  </si>
  <si>
    <t>KIT CTS RELIEF VALVE CHECK VAL</t>
  </si>
  <si>
    <t>KIT SECOND STAGE REBUILD THOMA</t>
  </si>
  <si>
    <t xml:space="preserve">KIT HARWIL FLOAT RELOCATION   </t>
  </si>
  <si>
    <t>KIT BOXXER 427 WATER BOXUPGRAD</t>
  </si>
  <si>
    <t xml:space="preserve">KIT - RX-20 RELAY             </t>
  </si>
  <si>
    <t xml:space="preserve">KIT 25 EXHAUST THROUGHFLOOR   </t>
  </si>
  <si>
    <t xml:space="preserve">KIT BRACE RAD                 </t>
  </si>
  <si>
    <t xml:space="preserve">KIT GP 55 GPM SEAL            </t>
  </si>
  <si>
    <t xml:space="preserve">KIT GP 55 GPM VALVE           </t>
  </si>
  <si>
    <t xml:space="preserve">KIT VALVE 40GPM PU MP GP PUMP </t>
  </si>
  <si>
    <t xml:space="preserve">KIT SEAL W/ BRASS 40 GPM PUMP </t>
  </si>
  <si>
    <t>KIT SEAL 40GPM PUM P GP 1 KIT/</t>
  </si>
  <si>
    <t>KIT FACET FUEL PUMP W/FITTINGS</t>
  </si>
  <si>
    <t xml:space="preserve">KIT MUFFLER/JET TITAN 575     </t>
  </si>
  <si>
    <t>KIT 31HP B S CONVERSION BOXXER</t>
  </si>
  <si>
    <t xml:space="preserve">KIT 427 ENGINE AIR DUCT       </t>
  </si>
  <si>
    <t>000-078-579</t>
  </si>
  <si>
    <t xml:space="preserve">KIT KUBOTA FUEL PUMP          </t>
  </si>
  <si>
    <t xml:space="preserve">KIT DURAFLOW REBUILD INCLUDES </t>
  </si>
  <si>
    <t xml:space="preserve">KIT POSIFLOW REBUILD INCLUDES </t>
  </si>
  <si>
    <t>000-078-582</t>
  </si>
  <si>
    <t xml:space="preserve">KIT PULSAR 4 PA REPAIR        </t>
  </si>
  <si>
    <t>KIT LIVE SOL F ITTINGS RETRO F</t>
  </si>
  <si>
    <t>KIT LIVE GARDEN FIT TINGS RETR</t>
  </si>
  <si>
    <t xml:space="preserve">KIT LIVE GARDENFITTING ZR EWS </t>
  </si>
  <si>
    <t xml:space="preserve">KIT KUBOTA THROTTLESTOP       </t>
  </si>
  <si>
    <t>KIT CDS RETRO 2003 GM CLUTCH H</t>
  </si>
  <si>
    <t>KIT 10 PC COUPLER SERVICE10 IN</t>
  </si>
  <si>
    <t xml:space="preserve">KIT DIVERTER VALVE            </t>
  </si>
  <si>
    <t>KIT COUPLER CTS450 KIT FOR 1 S</t>
  </si>
  <si>
    <t xml:space="preserve">KIT RX-20 MTY CONTACT SWITCH  </t>
  </si>
  <si>
    <t>KIT COUPLER CTS450 KIT FOR 7/8</t>
  </si>
  <si>
    <t>KIT 16HP B S CARB SOLENOID RET</t>
  </si>
  <si>
    <t xml:space="preserve">KITPARTS PACKAGE              </t>
  </si>
  <si>
    <t>KIT COOLANT OVERFLOW BOTTLE DA</t>
  </si>
  <si>
    <t>KIT GM 16L SPARK PLUG WIRE SET</t>
  </si>
  <si>
    <t xml:space="preserve">KIT GM 16L DIAGNOSTIC         </t>
  </si>
  <si>
    <t xml:space="preserve">KIT TITAN GRILL UPDATE        </t>
  </si>
  <si>
    <t>KIT COOLANT OVERFLOW BOTTLE AN</t>
  </si>
  <si>
    <t xml:space="preserve">KIT 875 ORIFICE TO WB UPGRADE </t>
  </si>
  <si>
    <t xml:space="preserve">KIT TITAN 575 PARTS PACKAGE   </t>
  </si>
  <si>
    <t xml:space="preserve">KIT REG REPAIR SS WITH SPRING </t>
  </si>
  <si>
    <t xml:space="preserve">KIT 25 3 PORT HOSE            </t>
  </si>
  <si>
    <t xml:space="preserve">KIT FUEL TITAN PROD           </t>
  </si>
  <si>
    <t xml:space="preserve">KIT FUEL TITAN PARTS / SALES  </t>
  </si>
  <si>
    <t xml:space="preserve">KIT 25 VAC HOSE REMOTE MOUNT  </t>
  </si>
  <si>
    <t>KIT WATER BOX FLOAT SWITCH RET</t>
  </si>
  <si>
    <t xml:space="preserve">KIT TITAN COOLANT BLEED VALVE </t>
  </si>
  <si>
    <t xml:space="preserve">HOSE KIT CTSCDS               </t>
  </si>
  <si>
    <t xml:space="preserve">SPARE PARTS CTSCDS            </t>
  </si>
  <si>
    <t xml:space="preserve">KIT DMHF JET3/16SS TUBE-RETRO </t>
  </si>
  <si>
    <t>KIT THOMAS COMPRESSOR INCLUDES</t>
  </si>
  <si>
    <t xml:space="preserve">KIT 875 PSI SWITCH RETRO      </t>
  </si>
  <si>
    <t xml:space="preserve">KIT RX-20 LOCKING PLUNGER     </t>
  </si>
  <si>
    <t xml:space="preserve">KIT EVO WAND SPRAY NOZZL ES   </t>
  </si>
  <si>
    <t xml:space="preserve">KIT SOL REEL HOSE RELPACEMENT </t>
  </si>
  <si>
    <t>KIT CTS 450 COMPRESSOR UPGRADE</t>
  </si>
  <si>
    <t xml:space="preserve">KIT 2.5 3 PORT LID            </t>
  </si>
  <si>
    <t>000-078-916</t>
  </si>
  <si>
    <t xml:space="preserve">KIT CHECK VALVE REPAIR        </t>
  </si>
  <si>
    <t>BLOWER KIT MAXX 470 W/ MODIFIE</t>
  </si>
  <si>
    <t>BLOWER KIT 4007 W BRKT FOR CDS</t>
  </si>
  <si>
    <t>KIT IDLER SPACER UPGRADE TMT 3</t>
  </si>
  <si>
    <t xml:space="preserve">KIT CRADLE TANK CENTER AXLE   </t>
  </si>
  <si>
    <t>000-078-928</t>
  </si>
  <si>
    <t xml:space="preserve">KIT 575 UPDATE                </t>
  </si>
  <si>
    <t xml:space="preserve">KIT DURAFLOW APO CDS ZR       </t>
  </si>
  <si>
    <t xml:space="preserve">KIT ZR EWS RETROFIT           </t>
  </si>
  <si>
    <t>120 GAL HORIZONTAL PUMP IN SYS</t>
  </si>
  <si>
    <t>000-079-015</t>
  </si>
  <si>
    <t>KIT EWS CHLORKING PRODUCTION O</t>
  </si>
  <si>
    <t xml:space="preserve">CUSTOM INT PKG W/O TANK E05   </t>
  </si>
  <si>
    <t xml:space="preserve">CUSTOM INTERIOR PKG W/O TANK  </t>
  </si>
  <si>
    <t xml:space="preserve">CUSTOM INTERIOR PKG 85 GALLON </t>
  </si>
  <si>
    <t xml:space="preserve">CUSTOM INT PKG W/O TANK E04   </t>
  </si>
  <si>
    <t>PACKAGE CHEMICAL JUG/HOSE CONN</t>
  </si>
  <si>
    <t xml:space="preserve">KIT APO CONNECTION BRKT BF    </t>
  </si>
  <si>
    <t xml:space="preserve">KIT-AUTO SCRUBBER W/BRUSH     </t>
  </si>
  <si>
    <t xml:space="preserve">KIT-AUTO SCRUBBER W/PAD       </t>
  </si>
  <si>
    <t>2000 2005 FORD THROTTLE BOOSTE</t>
  </si>
  <si>
    <t>KIT 46 PUMP CLUTCH OPTION PROD</t>
  </si>
  <si>
    <t xml:space="preserve">KIT CHEVY SALSA 2005 CDS      </t>
  </si>
  <si>
    <t xml:space="preserve">KIT 2009 46 PUMP CLUTCHOPTION </t>
  </si>
  <si>
    <t xml:space="preserve">KIT PUMP IN PUMP PLUMBING FOR </t>
  </si>
  <si>
    <t xml:space="preserve">KIT CTS 330 CE OPTION         </t>
  </si>
  <si>
    <t xml:space="preserve">KIT CTS 450 CE RETROFIT       </t>
  </si>
  <si>
    <t xml:space="preserve">KIT CTS 330 CE RETROFIT       </t>
  </si>
  <si>
    <t xml:space="preserve">ASSY DURA FLO APO             </t>
  </si>
  <si>
    <t>KIT 85 ROTOMOLD TO 421 MOUNTIN</t>
  </si>
  <si>
    <t xml:space="preserve">KIT DURA FLOW APO RETROFIT    </t>
  </si>
  <si>
    <t>KIT CDS DURAFLOW APO UNIV RECV</t>
  </si>
  <si>
    <t xml:space="preserve">KIT HARWIL FLOAT MOUNT        </t>
  </si>
  <si>
    <t xml:space="preserve">KIT DURA FLOW APO 90 50G TANK </t>
  </si>
  <si>
    <t xml:space="preserve">KIT MACHINE CART BF           </t>
  </si>
  <si>
    <t xml:space="preserve">KIT 85 FWT TO 50 GAL 318      </t>
  </si>
  <si>
    <t xml:space="preserve">KIT 85 FWT TO 70 GAL 318      </t>
  </si>
  <si>
    <t xml:space="preserve">KIT APO RETROFIT BOXXER318    </t>
  </si>
  <si>
    <t xml:space="preserve">KIT-SQUEEGEE-BRUSH-MSC SCRUB  </t>
  </si>
  <si>
    <t xml:space="preserve">KIT-SQUEEGEE-PAD-MSC          </t>
  </si>
  <si>
    <t xml:space="preserve">KIT-SQUEEGEE-MSC-RETRO        </t>
  </si>
  <si>
    <t xml:space="preserve">KIT CDS URT RETROFIT          </t>
  </si>
  <si>
    <t xml:space="preserve">KIT CDS URT RETROFIT W O CVR  </t>
  </si>
  <si>
    <t xml:space="preserve">KIT HI PSI HOSE AND TOOL      </t>
  </si>
  <si>
    <t xml:space="preserve">KIT TITAN 575 TO 85 ROTO MOLD </t>
  </si>
  <si>
    <t>KIT TITAN 575 2000 PSI PRESS W</t>
  </si>
  <si>
    <t>KIT THROUGH FLOOR 4 STRAIGHT T</t>
  </si>
  <si>
    <t xml:space="preserve">KIT YAW SENSOR COOL ING CHEVY </t>
  </si>
  <si>
    <t>KIT PRODUCT SUPPORT YAW SENSOR</t>
  </si>
  <si>
    <t xml:space="preserve">KIT EDGING TOOL CHEM DRY RX   </t>
  </si>
  <si>
    <t xml:space="preserve">KIT KUBOTA 2000 PSI           </t>
  </si>
  <si>
    <t xml:space="preserve">KIT NON SALSA CDS             </t>
  </si>
  <si>
    <t xml:space="preserve">KIT WATER SOFT EWS MTG        </t>
  </si>
  <si>
    <t xml:space="preserve">KIT FORD SALSA 2005 CDS       </t>
  </si>
  <si>
    <t xml:space="preserve">ASSY 120GAL HORIZ PUMP IN E04 </t>
  </si>
  <si>
    <t xml:space="preserve">KIT 10 VAC SOL HOSE           </t>
  </si>
  <si>
    <t xml:space="preserve">KIT 15 VAC SOL KIT 15 VAC SOL </t>
  </si>
  <si>
    <t xml:space="preserve">CAD KIT                       </t>
  </si>
  <si>
    <t xml:space="preserve">DIAPHRAGM KIT SHURFLO P/IPUMP </t>
  </si>
  <si>
    <t>KIT 150 PSI PUMP HEAD RE BUILD</t>
  </si>
  <si>
    <t xml:space="preserve">KIT LAST STEP CHEM PUMP       </t>
  </si>
  <si>
    <t>FAN SUPPORT HUB ASSY GM 16 LIT</t>
  </si>
  <si>
    <t xml:space="preserve">KIT BALL VALVE                </t>
  </si>
  <si>
    <t xml:space="preserve">KIT REGULATOR REPAIR SS       </t>
  </si>
  <si>
    <t xml:space="preserve">LABEL RX-20 MACHINE 3 PC SET  </t>
  </si>
  <si>
    <t xml:space="preserve">LABEL HYDRA MASTER WAND       </t>
  </si>
  <si>
    <t xml:space="preserve">LABEL H/M CLEAR LOGO          </t>
  </si>
  <si>
    <t>LABEL SALSA HX CDS UNITS W/SAL</t>
  </si>
  <si>
    <t>LABEL CAUTION HOT SURFACE ROTA</t>
  </si>
  <si>
    <t>LABEL PARK POS WARNING WITH RE</t>
  </si>
  <si>
    <t>LABEL PARK POS WARNINGW/YELLOW</t>
  </si>
  <si>
    <t xml:space="preserve">LABEL SET BOXXER 318          </t>
  </si>
  <si>
    <t xml:space="preserve">LABEL CLEANMASTER             </t>
  </si>
  <si>
    <t>LABEL H/M LUBRICATION SCHEDULE</t>
  </si>
  <si>
    <t xml:space="preserve">DECAL H/M EQUIPPED 3 COLOR    </t>
  </si>
  <si>
    <t xml:space="preserve">LABEL OIL LEVEL               </t>
  </si>
  <si>
    <t xml:space="preserve">LABEL SMALL CAUTION LABEL     </t>
  </si>
  <si>
    <t xml:space="preserve">LABEL SET 48/46 CDS OVERDRIVE </t>
  </si>
  <si>
    <t xml:space="preserve">LABEL CLEANMASTER WAND        </t>
  </si>
  <si>
    <t xml:space="preserve">LABEL- RX-20 220V CE          </t>
  </si>
  <si>
    <t xml:space="preserve">LABEL SET MAXX 470D           </t>
  </si>
  <si>
    <t>LABEL SET SERVICE MASTER RX 20</t>
  </si>
  <si>
    <t>000-081-120</t>
  </si>
  <si>
    <t xml:space="preserve">LABEL SET-CMX-20              </t>
  </si>
  <si>
    <t xml:space="preserve">LABEL SET CMX 20              </t>
  </si>
  <si>
    <t>LABEL SET HARRIS RESEARCHRX 20</t>
  </si>
  <si>
    <t>LABEL MAGNACLEAN MAGNETICWATER</t>
  </si>
  <si>
    <t>LABEL SPOTTING KIT HYDRAMASTER</t>
  </si>
  <si>
    <t xml:space="preserve">LABEL HYDRAMASTER ACCESSORY   </t>
  </si>
  <si>
    <t>LABEL-TREADMASTER ETL CSA - IN</t>
  </si>
  <si>
    <t>LABEL TREAD MASTER SERIALNUMBE</t>
  </si>
  <si>
    <t xml:space="preserve">LABEL SET CTS 450 DASH ONLY   </t>
  </si>
  <si>
    <t xml:space="preserve">LABEL CAUTION TANK CTS 450    </t>
  </si>
  <si>
    <t xml:space="preserve">LABEL BOXXER 421 SET          </t>
  </si>
  <si>
    <t>LABEL SET DIESEL CTS 450DASH O</t>
  </si>
  <si>
    <t>000-081-243</t>
  </si>
  <si>
    <t xml:space="preserve">LABEL SET CTS 330             </t>
  </si>
  <si>
    <t xml:space="preserve">LABEL EXTRACTION MODE CTS 450 </t>
  </si>
  <si>
    <t xml:space="preserve">LABEL CLEANING MODE CTS 450   </t>
  </si>
  <si>
    <t>LABEL-KNOB FLOW CONTROL DRIMAS</t>
  </si>
  <si>
    <t>LABEL SET CDS 46/48 COMMON LAB</t>
  </si>
  <si>
    <t>000-081-255</t>
  </si>
  <si>
    <t xml:space="preserve">LABEL SET- TREADMSTR          </t>
  </si>
  <si>
    <t xml:space="preserve">LABEL SET TITAN 875           </t>
  </si>
  <si>
    <t xml:space="preserve">LABEL SET TITAN 575 DAIHATSU  </t>
  </si>
  <si>
    <t xml:space="preserve">LABEL SET CMX 20 USP          </t>
  </si>
  <si>
    <t xml:space="preserve">LABEL SET TITAN 575 KUBOTA    </t>
  </si>
  <si>
    <t xml:space="preserve">LABEL COWLING CDS             </t>
  </si>
  <si>
    <t>000-081-420</t>
  </si>
  <si>
    <t xml:space="preserve">LABEL HANDLE - RX-15H         </t>
  </si>
  <si>
    <t xml:space="preserve">LABEL SET BOXXER 423S         </t>
  </si>
  <si>
    <t>LIPS 11 O/S HYDRA HOE SET OF 2</t>
  </si>
  <si>
    <t xml:space="preserve">LIP SET 12IN S/S H/M WAND     </t>
  </si>
  <si>
    <t xml:space="preserve">LIP SET 14IN S/S S-BEND WAND  </t>
  </si>
  <si>
    <t>LEG TRAY SUPPORT TALL COATED N</t>
  </si>
  <si>
    <t>LEG FREE STANDING TRAY SUPPORT</t>
  </si>
  <si>
    <t>LEG TRAY SUPPORT TALL COATED A</t>
  </si>
  <si>
    <t xml:space="preserve">LAMP REPLACEMENT GAUGE        </t>
  </si>
  <si>
    <t xml:space="preserve">LAMP RED PILOT ROUND          </t>
  </si>
  <si>
    <t xml:space="preserve">LAMP SOCKET DASHBOARD         </t>
  </si>
  <si>
    <t xml:space="preserve">INDICATOR LIGHT GREEN         </t>
  </si>
  <si>
    <t>LAMP RED LED INDICATOR MINI W/</t>
  </si>
  <si>
    <t>INDICATOR LIGHT YELLOW W/18 LE</t>
  </si>
  <si>
    <t xml:space="preserve">REFLECTOR 125 X 11 7/8 RED    </t>
  </si>
  <si>
    <t>000-084-015</t>
  </si>
  <si>
    <t>LAMP 12V 2W ROUND RED INDICATO</t>
  </si>
  <si>
    <t xml:space="preserve">LINKAGE STEEL CLEVIS RAW      </t>
  </si>
  <si>
    <t>LINKAGE-JACK ASSEMBLY - TREADM</t>
  </si>
  <si>
    <t>LINKAGE DIVERTER ACTUATION CTD</t>
  </si>
  <si>
    <t xml:space="preserve">LATCH COWLING HOOD B/C S/CAT  </t>
  </si>
  <si>
    <t>LATCH BUNGIE KEEPER SPITFIRE L</t>
  </si>
  <si>
    <t xml:space="preserve">LATCH DASH STRIKE             </t>
  </si>
  <si>
    <t xml:space="preserve">LATCH SNAPPER BUTTON          </t>
  </si>
  <si>
    <t xml:space="preserve">LATCH- CDS DASH BOX-ALUM. P/N </t>
  </si>
  <si>
    <t>LATCH- MFG. BY SOUTHCO FOR H.M</t>
  </si>
  <si>
    <t xml:space="preserve">OIL CAT PUMP CRANK 21 OZ      </t>
  </si>
  <si>
    <t xml:space="preserve">OIL 5W 30 SYNTHETIC QUART     </t>
  </si>
  <si>
    <t xml:space="preserve">LUBRICANT BLOWER SPRAY 11 OZ  </t>
  </si>
  <si>
    <t>GREASE 14 OZ CARTRIDGE BROWN L</t>
  </si>
  <si>
    <t>000-087-012</t>
  </si>
  <si>
    <t xml:space="preserve">MOBIL GEAR 600XP              </t>
  </si>
  <si>
    <t>LUBRICANT GM PUMP PACKING GP P</t>
  </si>
  <si>
    <t xml:space="preserve">OIL PNEULUBE SYNTHETIC QUART  </t>
  </si>
  <si>
    <t xml:space="preserve">OIL 5W 30                     </t>
  </si>
  <si>
    <t>OIL 5 GAL PAIL OF PNEULUBE SYN</t>
  </si>
  <si>
    <t>GREASE CDS DRIVELINE MOBILE DE</t>
  </si>
  <si>
    <t xml:space="preserve">MAGNET-COWLING RETAINING      </t>
  </si>
  <si>
    <t xml:space="preserve">MANIFOLD EXHAUST WELDMENT     </t>
  </si>
  <si>
    <t xml:space="preserve">MANIFOLD H/P PUMP OUTLET      </t>
  </si>
  <si>
    <t xml:space="preserve">MANIFOLD HI PRESS BRASS       </t>
  </si>
  <si>
    <t xml:space="preserve">MANIFOLD HI PSI /470          </t>
  </si>
  <si>
    <t xml:space="preserve">MANIFOLD S/S HI PSI CHEM DRY  </t>
  </si>
  <si>
    <t xml:space="preserve">MANIFOLD BS VANGU ARD EXHAUST </t>
  </si>
  <si>
    <t>MANIFOLD- EXPRESS INTAKE POWER</t>
  </si>
  <si>
    <t xml:space="preserve">MANIFOLD DM1 VAC HOSE/SOLN    </t>
  </si>
  <si>
    <t xml:space="preserve">MANIFOLD BS 21 HP STOCK       </t>
  </si>
  <si>
    <t>MANIFOLD ENGINE EXHAUST COATED</t>
  </si>
  <si>
    <t xml:space="preserve">MANIFOLD AIR COMPRESSOR CROSS </t>
  </si>
  <si>
    <t xml:space="preserve">MANIFOLD ORIFICE              </t>
  </si>
  <si>
    <t xml:space="preserve">MANIFOLD HI PRESURE OUT       </t>
  </si>
  <si>
    <t xml:space="preserve">MANIFOLD EXHAUST 23 HP BRIGGS </t>
  </si>
  <si>
    <t xml:space="preserve">MANIFOLD FUEL HI PSI          </t>
  </si>
  <si>
    <t xml:space="preserve">MANIFOLD EXHAUST 31 HP B S    </t>
  </si>
  <si>
    <t xml:space="preserve">MANIFOLD EXHAUST 31HP         </t>
  </si>
  <si>
    <t>STARTER BS 20/21 HP W/METAL BE</t>
  </si>
  <si>
    <t xml:space="preserve">STARTER BS 14 HP              </t>
  </si>
  <si>
    <t xml:space="preserve">MTR HONDA STARTER 620/20 HP   </t>
  </si>
  <si>
    <t xml:space="preserve">MTR 1/2HP CS EXPRESS STOCK SE </t>
  </si>
  <si>
    <t>MOTOR-1/2 HP EXP III 60HZMOTOR</t>
  </si>
  <si>
    <t xml:space="preserve">MOTOR-1/2 HP TEFC-H/S RX REF. </t>
  </si>
  <si>
    <t>ELECT. MOTOR- 1/2 HP TEFC-220V</t>
  </si>
  <si>
    <t>STARTER DIHATSU 700G GAS ENGIN</t>
  </si>
  <si>
    <t>STARTER DIHATSU DIESEL STARTER</t>
  </si>
  <si>
    <t xml:space="preserve">STARTER BRIGGS 27 HP VANGUARD </t>
  </si>
  <si>
    <t>000-091-025R</t>
  </si>
  <si>
    <t xml:space="preserve">MTR REBUILT 1/2 HP 110 VTEFC  </t>
  </si>
  <si>
    <t>000-091-026R</t>
  </si>
  <si>
    <t>MTR REBUILT 1/2 HP 220V220 VOL</t>
  </si>
  <si>
    <t xml:space="preserve">MTR 1/2 HP OPEN PSC 115V RDM  </t>
  </si>
  <si>
    <t xml:space="preserve">MTR GE 1/2 HP MODIFIED RDM    </t>
  </si>
  <si>
    <t>MTR 1/4 HP 12VDC W/BRKT5 1 RAT</t>
  </si>
  <si>
    <t>MTR 1/4HP 12VDC GEAR REBUILT B</t>
  </si>
  <si>
    <t xml:space="preserve">MTR ASSEMBLY APO              </t>
  </si>
  <si>
    <t xml:space="preserve">STARTER GM 16L                </t>
  </si>
  <si>
    <t>MTR 1/6HP 12VDC W/BRKT BISON 3</t>
  </si>
  <si>
    <t>GEARMTR 1/6HP 12 VDC 5 1 RATIO</t>
  </si>
  <si>
    <t xml:space="preserve">STARTER KUBOTA WG972          </t>
  </si>
  <si>
    <t>MOUNT CAST CDS CLUTCH MACH PUR</t>
  </si>
  <si>
    <t xml:space="preserve">MOUNT APO PUMPHEAD COATED     </t>
  </si>
  <si>
    <t>MOUNT-SQUEEGEE-COATED - RX-EXP</t>
  </si>
  <si>
    <t>MOUNT-CHANNEL - SQUEEGEE COATE</t>
  </si>
  <si>
    <t xml:space="preserve">MOUNT RAD RUBBER              </t>
  </si>
  <si>
    <t xml:space="preserve">MOUNT REEL PULLEY WELDMENT    </t>
  </si>
  <si>
    <t>MOUNT REEL LIVE CENTER WELDMEN</t>
  </si>
  <si>
    <t xml:space="preserve">MOUNT LIVE CENTER VAC         </t>
  </si>
  <si>
    <t xml:space="preserve">MOUNT REEL 14 CRANK COATED    </t>
  </si>
  <si>
    <t>MOUNT RUBBER BUMPER 1 OD X 3/4</t>
  </si>
  <si>
    <t xml:space="preserve">SILENCER EXHAUST STOCK        </t>
  </si>
  <si>
    <t xml:space="preserve">SILENCER ASSEMBLY CDS EXHAUST </t>
  </si>
  <si>
    <t xml:space="preserve">SILENCER HUSH KIT MUFFLER     </t>
  </si>
  <si>
    <t>SILENCER 3 INLET OUTLET WELDED</t>
  </si>
  <si>
    <t xml:space="preserve">SILENCER 2.5IN COWL           </t>
  </si>
  <si>
    <t xml:space="preserve">SILENCER 2 COMPACT            </t>
  </si>
  <si>
    <t>SILENCER 3 INLET/OUTLET COATED</t>
  </si>
  <si>
    <t>MUFFLER CF SF BX EXHSTDIVERTER</t>
  </si>
  <si>
    <t>CATALYTIC CONVERTER WELDMENT M</t>
  </si>
  <si>
    <t xml:space="preserve">SILENCER 3 COATED             </t>
  </si>
  <si>
    <t>MUFFLER 150 OFFSET INLET/OUTLE</t>
  </si>
  <si>
    <t>000-093-082</t>
  </si>
  <si>
    <t xml:space="preserve">SILENCER 3 COWL BOLT DOWN     </t>
  </si>
  <si>
    <t xml:space="preserve">SILENCER 3 COWL COATED        </t>
  </si>
  <si>
    <t xml:space="preserve">SILENCER 3IN COWL COATED      </t>
  </si>
  <si>
    <t>000-093-092</t>
  </si>
  <si>
    <t>SILENCER 3 COWL COATED CDS FOR</t>
  </si>
  <si>
    <t>MUFFLER 16HP VANGUARD MODIFIED</t>
  </si>
  <si>
    <t xml:space="preserve">MUFFLER WELDMENT              </t>
  </si>
  <si>
    <t xml:space="preserve">SILENCER 2 COWL COATED        </t>
  </si>
  <si>
    <t xml:space="preserve">SILENCER 4 COMPACT COWL       </t>
  </si>
  <si>
    <t>SILENCER 25 INLET / OUTLET COA</t>
  </si>
  <si>
    <t xml:space="preserve">CATALYTIC CNVRTR WLDMNT IMPCO </t>
  </si>
  <si>
    <t>000-093-154</t>
  </si>
  <si>
    <t>CATALYTIC CONVERTER WLDMNT PSI</t>
  </si>
  <si>
    <t>000-093-158</t>
  </si>
  <si>
    <t xml:space="preserve">CAT KUBOTA COMBO WG972 - PS   </t>
  </si>
  <si>
    <t xml:space="preserve">NUT 6 32 S/S                  </t>
  </si>
  <si>
    <t xml:space="preserve">NUT-8-32 STAINLESS STEEL HEX  </t>
  </si>
  <si>
    <t xml:space="preserve">NUT 10 32 HEX                 </t>
  </si>
  <si>
    <t xml:space="preserve">NUT 10 24 HEX                 </t>
  </si>
  <si>
    <t>NUT 1/4 20UNC FLANGE BLACK OXI</t>
  </si>
  <si>
    <t xml:space="preserve">NUT 1/4 20 HEX                </t>
  </si>
  <si>
    <t xml:space="preserve">NUT-1/4-20 S/S NYLOCK         </t>
  </si>
  <si>
    <t xml:space="preserve">NUT 1/4 20 S/S HEX            </t>
  </si>
  <si>
    <t xml:space="preserve">NUT 5/16 18 S/S HEX           </t>
  </si>
  <si>
    <t xml:space="preserve">NUT 5/16 24 HEX FINE          </t>
  </si>
  <si>
    <t xml:space="preserve">NUT 3/8 16 HEX Z/P            </t>
  </si>
  <si>
    <t>NUT 3/8 16 TWO WAY LOCK NUT ZI</t>
  </si>
  <si>
    <t xml:space="preserve">NUT 3/8 16 WHIZ               </t>
  </si>
  <si>
    <t xml:space="preserve">NUT 7/16 14 HEX ZINC PLATED   </t>
  </si>
  <si>
    <t xml:space="preserve">NUT-1/2-13 HEX                </t>
  </si>
  <si>
    <t xml:space="preserve">NUT 1/2 13 WHIZ               </t>
  </si>
  <si>
    <t xml:space="preserve">NUT WIRE YELLOW               </t>
  </si>
  <si>
    <t>NUT 3/8 27 KNURLED FINISHFOR B</t>
  </si>
  <si>
    <t xml:space="preserve">NUT NYLON SOL FEED FLTR       </t>
  </si>
  <si>
    <t xml:space="preserve">NUT 10 24 S/S HEX             </t>
  </si>
  <si>
    <t xml:space="preserve">NUT BRASS JET ASSEMBLY GRUP   </t>
  </si>
  <si>
    <t>NUT-ADJUSTING-LINKAGE - HANDLE</t>
  </si>
  <si>
    <t xml:space="preserve">NUT - 10-24 S/S NYLOCK        </t>
  </si>
  <si>
    <t xml:space="preserve">NUT 5/16 18 SS NYLOK HALF     </t>
  </si>
  <si>
    <t xml:space="preserve">NUT-1/2 NPT PIPE PLASTIC      </t>
  </si>
  <si>
    <t>NUT 1/2 13 TWO WAY LOCK NUT ZI</t>
  </si>
  <si>
    <t xml:space="preserve">NUT 5/16 S/S NYLOCK FULL SIZE </t>
  </si>
  <si>
    <t xml:space="preserve">NUT 8 MM HEX                  </t>
  </si>
  <si>
    <t xml:space="preserve">NUT 4 40 HEX                  </t>
  </si>
  <si>
    <t xml:space="preserve">NUT 10 U TYPE CLIP            </t>
  </si>
  <si>
    <t xml:space="preserve">NUT-10-32 S/S NYLOCK          </t>
  </si>
  <si>
    <t xml:space="preserve">NUT-6-32 NYLOCK S/S           </t>
  </si>
  <si>
    <t xml:space="preserve">NUT 1/4 20 SS NYLOK HALF      </t>
  </si>
  <si>
    <t>000-094-073</t>
  </si>
  <si>
    <t xml:space="preserve">NUT-1/4 - 28 S/S HEX NUT 18-8 </t>
  </si>
  <si>
    <t>NUT 3/8 16 UNC X 1 OD BRASS KN</t>
  </si>
  <si>
    <t xml:space="preserve">NUT 3/4 HEX                   </t>
  </si>
  <si>
    <t>NUT 5/16 18 TWO WAY LOCK NUT Z</t>
  </si>
  <si>
    <t xml:space="preserve">NUT 4MMX7MM ZINC COAT STEEL   </t>
  </si>
  <si>
    <t xml:space="preserve">NUT 5MMX8MM ZINC COAT STEEL   </t>
  </si>
  <si>
    <t xml:space="preserve">NUT 10 24 ACORN CHROME        </t>
  </si>
  <si>
    <t xml:space="preserve">NUT 7/16 20 JAM SST           </t>
  </si>
  <si>
    <t>000-094-096</t>
  </si>
  <si>
    <t xml:space="preserve">NUT 3/4 16 BRASS WATERBOX     </t>
  </si>
  <si>
    <t xml:space="preserve">NUT 1 14UNS BRASS WATER BOX   </t>
  </si>
  <si>
    <t>NUT 7/16 24UNF SS 2 WAY METERI</t>
  </si>
  <si>
    <t xml:space="preserve">NUT-3/8-16 SST. NYLOCK        </t>
  </si>
  <si>
    <t xml:space="preserve">NUT 3/8 16 JAM SST            </t>
  </si>
  <si>
    <t>000-094-102</t>
  </si>
  <si>
    <t>NUT 7/16 14 TWO WAY LOCKING ZI</t>
  </si>
  <si>
    <t>NUT 3/4 16 UNF HEX ZI NC PLATE</t>
  </si>
  <si>
    <t>NUT 3/4 16 UNF HEX JAM ZINC PL</t>
  </si>
  <si>
    <t xml:space="preserve">NUT 10 32 S/S WING            </t>
  </si>
  <si>
    <t>NUT 1/4 20 NEOPRENE WELLNUT P/</t>
  </si>
  <si>
    <t>000-094-117</t>
  </si>
  <si>
    <t xml:space="preserve">NUT 5/16 18 SPIRALOCK         </t>
  </si>
  <si>
    <t>000-094-118</t>
  </si>
  <si>
    <t xml:space="preserve">NUT 1/4 FPT BRASS JET         </t>
  </si>
  <si>
    <t xml:space="preserve">NUT 1/2 13 ZINC PLATED SQUARE </t>
  </si>
  <si>
    <t xml:space="preserve">NUT 1 5/16 12UN BRASS         </t>
  </si>
  <si>
    <t xml:space="preserve">NUT 1/2 20 JAM SST            </t>
  </si>
  <si>
    <t xml:space="preserve">O RING 440 FEMALE QC EPDM 551 </t>
  </si>
  <si>
    <t xml:space="preserve">O RING 101 BYPASS VALVE       </t>
  </si>
  <si>
    <t xml:space="preserve">O-RING - NO-8 BUNA            </t>
  </si>
  <si>
    <t xml:space="preserve">O RING SEAL CASE H/P PUMP     </t>
  </si>
  <si>
    <t xml:space="preserve">O-RING-CAST GEARBOX SHAFT     </t>
  </si>
  <si>
    <t>O-RING-H/M VALVE PLUNGER-LARGE</t>
  </si>
  <si>
    <t xml:space="preserve">O-RING- 70 DURO H.M. SOLUTION </t>
  </si>
  <si>
    <t xml:space="preserve">O RING SET HI PSI BYPASS      </t>
  </si>
  <si>
    <t>O RING BLOWER TO SILENCER2 1/2</t>
  </si>
  <si>
    <t xml:space="preserve">O-RING - BLKD FTG W/ 5/8 BARB </t>
  </si>
  <si>
    <t>O RING BULKHEAD FITTING BUNA N</t>
  </si>
  <si>
    <t>O RING CHEM PUMP VALVE VITON P</t>
  </si>
  <si>
    <t>O RING VITON 75 DUROAN SIZE 22</t>
  </si>
  <si>
    <t>O RING CHECK VALVE PLUG CHEMIC</t>
  </si>
  <si>
    <t>O RING CHEM PUMP ADPTR AN SIZE</t>
  </si>
  <si>
    <t>O RING REAR CRANKCASE HYDRA PU</t>
  </si>
  <si>
    <t xml:space="preserve">O-RING BUNA 3/8 OD X 1/16 W   </t>
  </si>
  <si>
    <t>O-RING BUNA 1.612 ID X 1.818OD</t>
  </si>
  <si>
    <t xml:space="preserve">O RING PACKING RETAINER HYDRA </t>
  </si>
  <si>
    <t>O RING AS568 136 BUNA N2 NOM I</t>
  </si>
  <si>
    <t>O RING 1375IDX3/32WIDTH BUNA N</t>
  </si>
  <si>
    <t xml:space="preserve">PAINT ALUMINIUM               </t>
  </si>
  <si>
    <t xml:space="preserve">PAINT HIGH TEMP SILVER        </t>
  </si>
  <si>
    <t>PAINT RED TOUCH UP 1/2 OUNCE B</t>
  </si>
  <si>
    <t xml:space="preserve">PANEL DASH CTD                </t>
  </si>
  <si>
    <t xml:space="preserve">PANEL CDS 42/47 DASH          </t>
  </si>
  <si>
    <t>PANEL SET 97 12 C HEV REAR DOO</t>
  </si>
  <si>
    <t>PANEL-VACUUM ACCESS DOOR - COA</t>
  </si>
  <si>
    <t xml:space="preserve">PANEL-MOTOR HOUSING- COATED   </t>
  </si>
  <si>
    <t xml:space="preserve">PANEL DASH FABRICATED         </t>
  </si>
  <si>
    <t>PANEL DASH COATED CARPET NICKE</t>
  </si>
  <si>
    <t>PANEL UPPER DASH INST COATED B</t>
  </si>
  <si>
    <t>PANEL LOWER DASH PLUMBINGCONNE</t>
  </si>
  <si>
    <t xml:space="preserve">PANEL GRILL UPPER DASH COATED </t>
  </si>
  <si>
    <t>PANEL END REAR LOWER HX WELDED</t>
  </si>
  <si>
    <t xml:space="preserve">PANEL END FR BLOWER HX WELDED </t>
  </si>
  <si>
    <t xml:space="preserve">PANEL DASH COATED             </t>
  </si>
  <si>
    <t>PANEL ELECTRICAL CONTROL COATE</t>
  </si>
  <si>
    <t xml:space="preserve">PANEL PERFORATED GRILL COATED </t>
  </si>
  <si>
    <t xml:space="preserve">PANEL BROW COATED             </t>
  </si>
  <si>
    <t xml:space="preserve">PANEL ELEC CONTROL COATED/    </t>
  </si>
  <si>
    <t xml:space="preserve">PANEL DASH COATED DIESEL      </t>
  </si>
  <si>
    <t>000-100-145</t>
  </si>
  <si>
    <t>PANEL GRILL COATED / STEAMATIC</t>
  </si>
  <si>
    <t xml:space="preserve">PANEL SALSA INLET WELDMENT ZR </t>
  </si>
  <si>
    <t>PANEL SALSA OUTLET WELDMENT ZR</t>
  </si>
  <si>
    <t xml:space="preserve">PANEL LOWER INSTRUMENT COATED </t>
  </si>
  <si>
    <t xml:space="preserve">PANEL INSTRUMENT COATED E10   </t>
  </si>
  <si>
    <t>000-100-170</t>
  </si>
  <si>
    <t xml:space="preserve">PANEL GRILL COATED            </t>
  </si>
  <si>
    <t xml:space="preserve">PANEL GRILL 575/875           </t>
  </si>
  <si>
    <t xml:space="preserve">PANEL LOGO GRILL COATED TITAN </t>
  </si>
  <si>
    <t xml:space="preserve">PANEL GRILL FABRICATED        </t>
  </si>
  <si>
    <t xml:space="preserve">PANEL GRILL COATED BOXXER 323 </t>
  </si>
  <si>
    <t>PANEL GRILL STEAMATIC 8800 TMU</t>
  </si>
  <si>
    <t xml:space="preserve">PANEL UPPER DASH COATED       </t>
  </si>
  <si>
    <t xml:space="preserve">PANEL INSTRUMENT COATED E05   </t>
  </si>
  <si>
    <t xml:space="preserve">PANEL INSTRUMENT CTD E06      </t>
  </si>
  <si>
    <t xml:space="preserve">PANEL INSTRUMENT CTD E07      </t>
  </si>
  <si>
    <t xml:space="preserve">PANEL INSTRUMENT CTD E08      </t>
  </si>
  <si>
    <t xml:space="preserve">PANEL INSTRUMENT COATED E16   </t>
  </si>
  <si>
    <t xml:space="preserve">PANEL DASH COATED E05         </t>
  </si>
  <si>
    <t xml:space="preserve">PANEL ELECTRICAL COATED E05   </t>
  </si>
  <si>
    <t xml:space="preserve">PANEL UPPER DASH CTD E16      </t>
  </si>
  <si>
    <t xml:space="preserve">PANEL UPPER DASH CTD E04      </t>
  </si>
  <si>
    <t xml:space="preserve">PANEL UPPER DASH CTD E05      </t>
  </si>
  <si>
    <t xml:space="preserve">PANEL UPPER DASH CTD E06      </t>
  </si>
  <si>
    <t xml:space="preserve">PANEL UPPER DASH CTD E07      </t>
  </si>
  <si>
    <t xml:space="preserve">PANEL UPPER DASH CTD E08      </t>
  </si>
  <si>
    <t xml:space="preserve">PANEL ELECTRICAL CTD E16      </t>
  </si>
  <si>
    <t xml:space="preserve">PANEL LOWER DASH RT CTD E16   </t>
  </si>
  <si>
    <t xml:space="preserve">PANEL LOWER DASH RT CTD E04   </t>
  </si>
  <si>
    <t xml:space="preserve">PANEL LOWER DASH RT CTD E05   </t>
  </si>
  <si>
    <t xml:space="preserve">PANEL LOWER DASH RT CTD E06   </t>
  </si>
  <si>
    <t xml:space="preserve">PANEL LOWER DASH RT CTD E07   </t>
  </si>
  <si>
    <t xml:space="preserve">PANEL LOWER DASH RT CTD E08   </t>
  </si>
  <si>
    <t xml:space="preserve">PANEL LOWER DASH LT CTD E16   </t>
  </si>
  <si>
    <t xml:space="preserve">PANEL LOWER DASH LT CTD E04   </t>
  </si>
  <si>
    <t xml:space="preserve">PANEL LOWER DASH LT CTD E05   </t>
  </si>
  <si>
    <t xml:space="preserve">PANEL LOWER DASH LT CTD E06   </t>
  </si>
  <si>
    <t xml:space="preserve">PANEL LOWER DASH LT CTD E07   </t>
  </si>
  <si>
    <t xml:space="preserve">PANEL LOWER DASH LT CTD E08   </t>
  </si>
  <si>
    <t xml:space="preserve">PANEL DASH CTD E05            </t>
  </si>
  <si>
    <t xml:space="preserve">PANEL DASH COATED E16         </t>
  </si>
  <si>
    <t xml:space="preserve">PANEL DASH CTD E16            </t>
  </si>
  <si>
    <t xml:space="preserve">PANEL DASH CTDE04             </t>
  </si>
  <si>
    <t xml:space="preserve">PANEL DASH CTDE05             </t>
  </si>
  <si>
    <t xml:space="preserve">PANEL DASH CTDE06             </t>
  </si>
  <si>
    <t xml:space="preserve">PANEL DASH CTDE07             </t>
  </si>
  <si>
    <t xml:space="preserve">PANEL DASH CTDE08             </t>
  </si>
  <si>
    <t xml:space="preserve">PANEL LOWER INSTR COATED E16  </t>
  </si>
  <si>
    <t xml:space="preserve">PANEL LOWER INSTR CTD E04     </t>
  </si>
  <si>
    <t xml:space="preserve">PANEL LOWER INSTR CTD E05     </t>
  </si>
  <si>
    <t xml:space="preserve">PANEL LOWER INSTR CTD E06     </t>
  </si>
  <si>
    <t xml:space="preserve">PANEL LOWER INSTR CTD E07     </t>
  </si>
  <si>
    <t xml:space="preserve">PANEL LOWER INSTR CTD E08     </t>
  </si>
  <si>
    <t xml:space="preserve">PANEL ELECTRICAL CTD          </t>
  </si>
  <si>
    <t xml:space="preserve">PANEL ELEC BOX CVR CTD E05    </t>
  </si>
  <si>
    <t xml:space="preserve">PANEL DASH STEEL CTD E05      </t>
  </si>
  <si>
    <t xml:space="preserve">PANEL GRILL CTD               </t>
  </si>
  <si>
    <t>PILOT/THERMO COUPLE ASSY O/S H</t>
  </si>
  <si>
    <t>PILOT BURNER 3 GPM HEATERNEW S</t>
  </si>
  <si>
    <t>PILOT STRIKER BUTTON WITH36 IG</t>
  </si>
  <si>
    <t xml:space="preserve">PIN 1/8 X 1 1/2 COTTER        </t>
  </si>
  <si>
    <t xml:space="preserve">PIN-1/8 X 1/2 ROLL            </t>
  </si>
  <si>
    <t xml:space="preserve">PIN-1/4 X 7/8 CLEVIS          </t>
  </si>
  <si>
    <t xml:space="preserve">PIN COTTER 3/32 X 1/2L S/S    </t>
  </si>
  <si>
    <t xml:space="preserve">PIN 1/8 X 3/4 LG ROLL         </t>
  </si>
  <si>
    <t xml:space="preserve">PIN ROLL 5/32 X 1.0L          </t>
  </si>
  <si>
    <t>PIN-1/8 X 1 ROLL-NEW TRD.MSTR.</t>
  </si>
  <si>
    <t xml:space="preserve">PIN-3/16 X 3/4 DOWEL          </t>
  </si>
  <si>
    <t xml:space="preserve">HITCH PIN ASSY CM 302BF       </t>
  </si>
  <si>
    <t xml:space="preserve">PIN-5/16 X 1.8 QUICK RELEASE  </t>
  </si>
  <si>
    <t xml:space="preserve">PIN-TRD MSTR RELEASE PIN      </t>
  </si>
  <si>
    <t xml:space="preserve">PIN-5/16 x1-1/2 LG DOWELSTEEL </t>
  </si>
  <si>
    <t>PIN RETRACTABLE 1/2 13 THREADS</t>
  </si>
  <si>
    <t>PLATE EXHAUST MANIFOLDFLANGE H</t>
  </si>
  <si>
    <t xml:space="preserve">PLATE VAC RELIEF              </t>
  </si>
  <si>
    <t>RX 20 HANDLE BACK PLATE- STOCK</t>
  </si>
  <si>
    <t xml:space="preserve">PLATE-CAST RX 20 BASE- SEAL   </t>
  </si>
  <si>
    <t xml:space="preserve">PLATE-RX 20 SERIAL I. D.      </t>
  </si>
  <si>
    <t xml:space="preserve">PLATE DASH NAME COATED HM CDS </t>
  </si>
  <si>
    <t>000-105-053-1</t>
  </si>
  <si>
    <t>PLATE DASH NAME COATED SERVICE</t>
  </si>
  <si>
    <t xml:space="preserve">PLATE DASH NAME COATED CDS ZR </t>
  </si>
  <si>
    <t xml:space="preserve">PLATE DASH NAME COATED E16    </t>
  </si>
  <si>
    <t xml:space="preserve">PLATE DASH NAME COATED E04    </t>
  </si>
  <si>
    <t xml:space="preserve">PLATE DASH NAME COATED E05    </t>
  </si>
  <si>
    <t xml:space="preserve">PLATE DASH NAME CTD E07       </t>
  </si>
  <si>
    <t>000-105-053-3</t>
  </si>
  <si>
    <t xml:space="preserve">PLATE CDS DASH COIT COATED    </t>
  </si>
  <si>
    <t xml:space="preserve">PLATE 48 CDS VAC RELIEF VALVE </t>
  </si>
  <si>
    <t>PLATE BRASS CUSHION THICKHYDRA</t>
  </si>
  <si>
    <t>PLATE PUMP MID LAST STEPCHEM I</t>
  </si>
  <si>
    <t>PLATE 18MM X 15 MET TITAN575/C</t>
  </si>
  <si>
    <t xml:space="preserve">PLATE BYPASS VALVE THRUST     </t>
  </si>
  <si>
    <t xml:space="preserve">PLATE 550 BYPASS VALVE PISTON </t>
  </si>
  <si>
    <t xml:space="preserve">PLATE CLUTCH MOUNT COMET PUMP </t>
  </si>
  <si>
    <t>PLATE-TREADMASTER RIGHT HEEL P</t>
  </si>
  <si>
    <t>HEAD MNT.PLATE-TRD.MASTERCOATE</t>
  </si>
  <si>
    <t>PLATE-HEEL TREADMASTER RIGHT -</t>
  </si>
  <si>
    <t xml:space="preserve">PLATE-HEEL-TREADMSTER. LEFT - </t>
  </si>
  <si>
    <t>SECTOR PLATE-RIGHT-TREAD MASTE</t>
  </si>
  <si>
    <t>SECTOR PLATE-LEFT-TREAD MASTER</t>
  </si>
  <si>
    <t xml:space="preserve">PLATE FLANGE EXHAUST          </t>
  </si>
  <si>
    <t>PLATE FLANGE 150 EXHAUST COATE</t>
  </si>
  <si>
    <t xml:space="preserve">PLATE PUMP IDLER COATED       </t>
  </si>
  <si>
    <t xml:space="preserve">PLATE FRAME ATTACHMENT COATED </t>
  </si>
  <si>
    <t xml:space="preserve">PLATE COMPRESSOR SPACER       </t>
  </si>
  <si>
    <t>PLATE THROTTLE POD MOUNTING GM</t>
  </si>
  <si>
    <t xml:space="preserve">PLATE TOP PLATE ASSY ALUM     </t>
  </si>
  <si>
    <t>000-105-311</t>
  </si>
  <si>
    <t xml:space="preserve">PLATE ASSEMBLY BOTTOM         </t>
  </si>
  <si>
    <t xml:space="preserve">PLATE 85 GALLON HM NAMEPLATEP </t>
  </si>
  <si>
    <t xml:space="preserve">PLATE COMPRESOR CLUTCH MOUNT  </t>
  </si>
  <si>
    <t>PLATE VAC RELIEF VALVE MOUNTIN</t>
  </si>
  <si>
    <t xml:space="preserve">PLATE - S/S TOP ASSY - RDM    </t>
  </si>
  <si>
    <t xml:space="preserve">PLATE - S/S BOTTOM ASSY - RDM </t>
  </si>
  <si>
    <t xml:space="preserve">PLATE VAC PORT CVR COATED     </t>
  </si>
  <si>
    <t>PLATE VAC RELIEF VALVEMOUNTING</t>
  </si>
  <si>
    <t>PLATE-WEAR DRIMASTER HIFLO UPH</t>
  </si>
  <si>
    <t xml:space="preserve">PLATE GP CLUTCH               </t>
  </si>
  <si>
    <t xml:space="preserve">PLATE PORT CVR COATED         </t>
  </si>
  <si>
    <t>PLATE CLUTCH MOUNTING GP 4.0 G</t>
  </si>
  <si>
    <t>PLATE MOUNTING 14 REEL HUB FAB</t>
  </si>
  <si>
    <t xml:space="preserve">PLATE LOCKING VAC HOSE REEL   </t>
  </si>
  <si>
    <t>PLATE BLOWER OUTLET ADPTR FABR</t>
  </si>
  <si>
    <t xml:space="preserve">PLATE DASH NAME HM FABED      </t>
  </si>
  <si>
    <t>PLATE REEL MTG BRG SIDE COATED</t>
  </si>
  <si>
    <t xml:space="preserve">PLATE 60G FWT SIDE COATED     </t>
  </si>
  <si>
    <t>000-105-696</t>
  </si>
  <si>
    <t xml:space="preserve">PLATE SS APO INNER WEAR       </t>
  </si>
  <si>
    <t>000-105-697</t>
  </si>
  <si>
    <t xml:space="preserve">PLATE SS APO OUTER            </t>
  </si>
  <si>
    <t xml:space="preserve">PLUG-1/8 BRASS                </t>
  </si>
  <si>
    <t xml:space="preserve">PLUG 1/4 BRASS                </t>
  </si>
  <si>
    <t xml:space="preserve">PLUG 3/8 BRASS                </t>
  </si>
  <si>
    <t xml:space="preserve">PLUG 1/2 BRASS                </t>
  </si>
  <si>
    <t xml:space="preserve">PLUG 1/4 ALLEN HEAD           </t>
  </si>
  <si>
    <t xml:space="preserve">PLUG 3/8 ALLEN HEAD           </t>
  </si>
  <si>
    <t xml:space="preserve">PLUG 1/8 ALLEN HEAD           </t>
  </si>
  <si>
    <t xml:space="preserve">PLUG SPARK 20 HP ONANS        </t>
  </si>
  <si>
    <t xml:space="preserve">PLUG-RX 20 GEARBOX VENT       </t>
  </si>
  <si>
    <t xml:space="preserve">PLUG PERFORMER SPARK          </t>
  </si>
  <si>
    <t>PLUG BS SPARK DIAHATSUVANGUARD</t>
  </si>
  <si>
    <t xml:space="preserve">PLUG 20 HP HONDA SPARK        </t>
  </si>
  <si>
    <t xml:space="preserve">PLUG 2 PLASTIC                </t>
  </si>
  <si>
    <t xml:space="preserve">PLUG 1 1/2 PLASTIC            </t>
  </si>
  <si>
    <t xml:space="preserve">PLUG DIHATSU DIESEL GLOWPLUG  </t>
  </si>
  <si>
    <t xml:space="preserve">PLUG 3 RUBBER STOPPER         </t>
  </si>
  <si>
    <t xml:space="preserve">PLUG 1 CAP PLUGRX             </t>
  </si>
  <si>
    <t xml:space="preserve">STOPPER VAC INLET             </t>
  </si>
  <si>
    <t>PLUG 1 NYLON HOLE PLUG X 1/2 D</t>
  </si>
  <si>
    <t xml:space="preserve">PLUG SPARK 16 HP BRIGGS       </t>
  </si>
  <si>
    <t>SPARK PLUG 20 HP LIQUID COOLED</t>
  </si>
  <si>
    <t xml:space="preserve">PLUG VAC NOZZLE               </t>
  </si>
  <si>
    <t xml:space="preserve">PLUG MIXING MANIFOLD SS       </t>
  </si>
  <si>
    <t>PLUG-FLAT RUBBER-FOR TREAD MAS</t>
  </si>
  <si>
    <t xml:space="preserve">PLUG FRAME END AND85 GAL PUMP </t>
  </si>
  <si>
    <t xml:space="preserve">PLUG COUPLER 1 OD X 7/8 LG 70 </t>
  </si>
  <si>
    <t xml:space="preserve">PLUG 1 1/4 NPT ABS            </t>
  </si>
  <si>
    <t xml:space="preserve">PLUG 1 NPT BLACK NYLON        </t>
  </si>
  <si>
    <t>PLUG 1/4 SS CHEMICAL CONTAINER</t>
  </si>
  <si>
    <t>PLUG-RECESSED MALE-96+ TREADMA</t>
  </si>
  <si>
    <t xml:space="preserve">PLUG - 230V RECESSED MALE     </t>
  </si>
  <si>
    <t>PLUG- 220V IEC W/FUSE RECEPTAC</t>
  </si>
  <si>
    <t>PLUG CHECK VALVE CHEMICAL PUMP</t>
  </si>
  <si>
    <t xml:space="preserve">PLUG 1/2 NPT ALLEN HEAD 427   </t>
  </si>
  <si>
    <t xml:space="preserve">PLUG M18 X 15 S/S             </t>
  </si>
  <si>
    <t xml:space="preserve">PLUG FRAME END 2 ROUND        </t>
  </si>
  <si>
    <t>PLUG CAMSHAFT DAIHATSU 700G 85</t>
  </si>
  <si>
    <t xml:space="preserve">PLUG PIPE 1/4 FLUSH FITTING   </t>
  </si>
  <si>
    <t>PLUG SPARK GM 16L REPLACES 000</t>
  </si>
  <si>
    <t xml:space="preserve">STOPPER 25 RUBBER             </t>
  </si>
  <si>
    <t xml:space="preserve">PLUG 3/8 SSHEX                </t>
  </si>
  <si>
    <t xml:space="preserve">PLUG SPARK KUBOTA WG972       </t>
  </si>
  <si>
    <t xml:space="preserve">CAP DIFFERENTIAL CHECK VALVE  </t>
  </si>
  <si>
    <t>HUB-VACUUM-BRASS-1 PORT DUAL L</t>
  </si>
  <si>
    <t xml:space="preserve">HUB-VACUUM-BRASS-6 PORTS DUAL </t>
  </si>
  <si>
    <t xml:space="preserve">HUB-VACUUM-BRASS-5PORTS - SEL </t>
  </si>
  <si>
    <t xml:space="preserve">HUB W/RING DOUBLE LEAD THREAD </t>
  </si>
  <si>
    <t>INSERT-HUB-BRASS-5PORTS DUAL L</t>
  </si>
  <si>
    <t xml:space="preserve">INSERT-HUB-BRASS-0 PORTS DUAL </t>
  </si>
  <si>
    <t xml:space="preserve">HUB-VACUUM-BRASS-0 PORTS DUAL </t>
  </si>
  <si>
    <t>000-107-040</t>
  </si>
  <si>
    <t>HUB VAC STAINLESSDOUBLE LEAD T</t>
  </si>
  <si>
    <t xml:space="preserve">ASSY HUB STAINLESS            </t>
  </si>
  <si>
    <t>SKID VENTED ONLY SELL THRU HAR</t>
  </si>
  <si>
    <t xml:space="preserve">S/S STAR FINGER HEAT TREATED  </t>
  </si>
  <si>
    <t xml:space="preserve">S/S HEAT TREATED STAR-RX      </t>
  </si>
  <si>
    <t xml:space="preserve">SKID RX-20 VAC SHOE O/S WIRE  </t>
  </si>
  <si>
    <t xml:space="preserve">HANDLE ARC-RX 20              </t>
  </si>
  <si>
    <t xml:space="preserve">LINK - RX 20                  </t>
  </si>
  <si>
    <t>PLUNGER LOCKING RX-20 OLDSTYLE</t>
  </si>
  <si>
    <t xml:space="preserve">TRIGGER PIVOT-RX 20           </t>
  </si>
  <si>
    <t xml:space="preserve">HNDL LOWER CASTING FABBED     </t>
  </si>
  <si>
    <t xml:space="preserve">PLUNGER- HM SOL. VALVE        </t>
  </si>
  <si>
    <t>BODY SOL VALVE MACHINED WAND/R</t>
  </si>
  <si>
    <t xml:space="preserve">FAB SET-TREADMASTER 16 EXTENS </t>
  </si>
  <si>
    <t>ROTARY HEAD SUCTION BAR - CAST</t>
  </si>
  <si>
    <t xml:space="preserve">SKID BOTTOM-RX CAST STAINLESS </t>
  </si>
  <si>
    <t xml:space="preserve">PLUNGER-LOCKING RX-20         </t>
  </si>
  <si>
    <t>HUB VACUUM BRASS 6-PORT W/RING</t>
  </si>
  <si>
    <t xml:space="preserve">BODY DIFFERENTIALCHECK VALVE  </t>
  </si>
  <si>
    <t>PROTECTOR SPARK PLUG BOOT KAWA</t>
  </si>
  <si>
    <t>PROTECTOR FLYSTRAP TOP CLAMP C</t>
  </si>
  <si>
    <t>PROTECTOR FLYSTRAP COATED 2K F</t>
  </si>
  <si>
    <t xml:space="preserve">PROTECTOR-PWR CORD RELIEFGRIP </t>
  </si>
  <si>
    <t xml:space="preserve">SHIELD-RX 20 MICRO SWITCH     </t>
  </si>
  <si>
    <t>PROTECTOR-3/8 TITE BITE- 90 DE</t>
  </si>
  <si>
    <t>PROTECTOR STARTER HEAT SHIELD/</t>
  </si>
  <si>
    <t>PROTECTOR MAGNESIUM ANODE MODC</t>
  </si>
  <si>
    <t xml:space="preserve">PROTECTOR 1/4 SOLHOSE GUARD   </t>
  </si>
  <si>
    <t xml:space="preserve">PROTECTOR BELT COATED E05     </t>
  </si>
  <si>
    <t xml:space="preserve">PROTECTOR SILENCER            </t>
  </si>
  <si>
    <t>PROTECTOR WATER SEPARATOR COAT</t>
  </si>
  <si>
    <t>PROTECTOR 48 CDS 00 CH 8WITH A</t>
  </si>
  <si>
    <t xml:space="preserve">PROTECTOR-PLASTIC BUMPER END  </t>
  </si>
  <si>
    <t xml:space="preserve">PROTECTOR BELT GUARD CTD E16  </t>
  </si>
  <si>
    <t xml:space="preserve">PROTECTOR COOLANT HX ZEROREZ  </t>
  </si>
  <si>
    <t xml:space="preserve">PROTECTOR - HEAL PAD          </t>
  </si>
  <si>
    <t>PROTECTOR - EXT ARM BUMPER 3 I</t>
  </si>
  <si>
    <t>PROTECTOR - EXT ARM BUMPER 5 I</t>
  </si>
  <si>
    <t xml:space="preserve">PROTECTOR SPLASH GUARD        </t>
  </si>
  <si>
    <t>PROTECTOR PUMP DRIVE BEL T COA</t>
  </si>
  <si>
    <t xml:space="preserve">SHIELD POLY FLOAT SPLASH      </t>
  </si>
  <si>
    <t>PROTECTOR 5/8 BUMPER BLACK BET</t>
  </si>
  <si>
    <t xml:space="preserve">PROTECTOR BELT GUARD COATED   </t>
  </si>
  <si>
    <t>PROTECTOR COMPRESSOR PULLEY CO</t>
  </si>
  <si>
    <t xml:space="preserve">GUARD PLASTIC RX BASE         </t>
  </si>
  <si>
    <t>PROTECTOR FLY STRAP COATED GMC</t>
  </si>
  <si>
    <t xml:space="preserve">PROTECTOR COMPRESSOR CVR      </t>
  </si>
  <si>
    <t xml:space="preserve">PROTECTOR - RDM BARJET UHMW   </t>
  </si>
  <si>
    <t xml:space="preserve">PROTECTOR MTR FAN RDM         </t>
  </si>
  <si>
    <t xml:space="preserve">PROTECTOR HX PAD O6625        </t>
  </si>
  <si>
    <t>PROTECTOR COOLANT HX GRAY SILI</t>
  </si>
  <si>
    <t xml:space="preserve">PROTECTOR SALSA INSULATIONSET </t>
  </si>
  <si>
    <t xml:space="preserve">TIE DOWN STRAP 1 PULL STYLE   </t>
  </si>
  <si>
    <t>PROTECTOR BELT GUARD LT ASSEMB</t>
  </si>
  <si>
    <t>PROTECTOR BELT GUARD RT COATED</t>
  </si>
  <si>
    <t xml:space="preserve">PROTECTOR BELT HEAT LOWER     </t>
  </si>
  <si>
    <t xml:space="preserve">PROTECTOR BELT HEAT UPPER     </t>
  </si>
  <si>
    <t>PROTECTOR FLY STRP 12 FORD CTD</t>
  </si>
  <si>
    <t xml:space="preserve">PROTECTOR VAC RELIEF CTD      </t>
  </si>
  <si>
    <t xml:space="preserve">PROTECTOR SILICONE SPACER     </t>
  </si>
  <si>
    <t>000-108-188</t>
  </si>
  <si>
    <t xml:space="preserve">PROTECTOR ROCKER SWITCH CTD   </t>
  </si>
  <si>
    <t>000-108-189</t>
  </si>
  <si>
    <t xml:space="preserve">PROTECTOR UPPER EXHAUST TUBE  </t>
  </si>
  <si>
    <t>000-108-190</t>
  </si>
  <si>
    <t xml:space="preserve">PROTECTOR LOWER EXHAUST TUBE  </t>
  </si>
  <si>
    <t>000-108-191</t>
  </si>
  <si>
    <t xml:space="preserve">PROTECTOR MID EXHAUST TUBE    </t>
  </si>
  <si>
    <t xml:space="preserve">PULLEY 2 3/4 X 7/8 PUMP       </t>
  </si>
  <si>
    <t xml:space="preserve">PULLEY 2 3/4 X 7/8 PUMP DRIVE </t>
  </si>
  <si>
    <t>000-109-018</t>
  </si>
  <si>
    <t xml:space="preserve">IDLER HSG 3 CDSPUMP           </t>
  </si>
  <si>
    <t xml:space="preserve">PULLEY AK54 H PUMP MULTI CAT  </t>
  </si>
  <si>
    <t xml:space="preserve">PULLEY IDLER MULTI CAT SINGLE </t>
  </si>
  <si>
    <t xml:space="preserve">PULLEY AK41 H                 </t>
  </si>
  <si>
    <t xml:space="preserve">PULLEY AK51H                  </t>
  </si>
  <si>
    <t>PULLEY 2000 F 8 CDS IDLER TENS</t>
  </si>
  <si>
    <t>PULLEY 40 TOOTH GT2 POLY CHAIN</t>
  </si>
  <si>
    <t>PULLEY 56 TOOTH GT2 POLY CHAIN</t>
  </si>
  <si>
    <t xml:space="preserve">PULLEY CAT PUMP DRIVE         </t>
  </si>
  <si>
    <t>PULLEY AK30 MODIFIED TO 17MM B</t>
  </si>
  <si>
    <t>PULLEY IDLER ASSEMBLY CDS CHEV</t>
  </si>
  <si>
    <t>PULLEY 3 OD X 1.85 BORE W/6303</t>
  </si>
  <si>
    <t>PULLEY 76MM CDS IDLER WITH DOU</t>
  </si>
  <si>
    <t>PULLEY 3 OD OFFSET IDLERA SECT</t>
  </si>
  <si>
    <t xml:space="preserve">PULLEY DUAL GROOVE 2MAL 34    </t>
  </si>
  <si>
    <t xml:space="preserve">PULLEY 3.95 IDLER MAXX        </t>
  </si>
  <si>
    <t xml:space="preserve">PULLEY 3.50 PUMP DRIVE        </t>
  </si>
  <si>
    <t xml:space="preserve">PULLEY AK74H                  </t>
  </si>
  <si>
    <t>PULLEY QUAD GROOVE 3VX IDLER T</t>
  </si>
  <si>
    <t xml:space="preserve">PULLEY 6 1/2 QUADE GROOVE 3VX </t>
  </si>
  <si>
    <t xml:space="preserve">PULLEY 8 QUAD GROOVE 3V X     </t>
  </si>
  <si>
    <t xml:space="preserve">PULLEY 4 DUAL GROOVE AX       </t>
  </si>
  <si>
    <t xml:space="preserve">PULLEY FORD 5.4L              </t>
  </si>
  <si>
    <t>PULLEYAK20 3/4 BORE 2 OD 4L BE</t>
  </si>
  <si>
    <t xml:space="preserve">PULLEY 12 OD 4L V BELT        </t>
  </si>
  <si>
    <t>PULLEY TRI GROOVE 3VX DURA BAR</t>
  </si>
  <si>
    <t xml:space="preserve">PULLEY 7.25 DUAL A SECTION    </t>
  </si>
  <si>
    <t xml:space="preserve">PULLEY 12 W/3/4 BORE          </t>
  </si>
  <si>
    <t xml:space="preserve">PUMP TWIN SHAFT VAC BLOWER    </t>
  </si>
  <si>
    <t xml:space="preserve">PUMP 4.5 TWIN SHAFTVAC BLOWER </t>
  </si>
  <si>
    <t xml:space="preserve">PUMP FUEL HI PSI              </t>
  </si>
  <si>
    <t xml:space="preserve">PUMP DAIHATSU FUEL            </t>
  </si>
  <si>
    <t xml:space="preserve">PUMP 3.5GPM 35PSI 12VDC       </t>
  </si>
  <si>
    <t>PUMP TRUCKMOUNT WASTE PUMP OUT</t>
  </si>
  <si>
    <t xml:space="preserve">BLOWER 32 ROOTS SPITFIRE      </t>
  </si>
  <si>
    <t>PUMP BODY LAST STEP CHEMINJECT</t>
  </si>
  <si>
    <t xml:space="preserve">PUMP CHEMICAL LAST STEP       </t>
  </si>
  <si>
    <t>PISTON ONLY REPLACEMENTFOR HYD</t>
  </si>
  <si>
    <t xml:space="preserve">PUMP HYDRA V HI PSI           </t>
  </si>
  <si>
    <t>PUMP HYDRAPUMP II HIGH PRESSUR</t>
  </si>
  <si>
    <t xml:space="preserve">PUMP 290 HIGH PRESSURE        </t>
  </si>
  <si>
    <t xml:space="preserve">PUMP 3 GPM HI PSI HYDRA       </t>
  </si>
  <si>
    <t>000-111-054R</t>
  </si>
  <si>
    <t xml:space="preserve">PUMP HYDRA PUMP II REBUILT    </t>
  </si>
  <si>
    <t>PUMP 4 GPM CAT HI TEMP PLUNGER</t>
  </si>
  <si>
    <t xml:space="preserve">PUMP AIRNEW STYLE             </t>
  </si>
  <si>
    <t xml:space="preserve">PUMP 5.4 F 8 W/PTO WATER PUMP </t>
  </si>
  <si>
    <t>VACMTR 2 STAGE W/INLETTUBE 120</t>
  </si>
  <si>
    <t xml:space="preserve">PUMP CAM BRG REPLACEMENT      </t>
  </si>
  <si>
    <t xml:space="preserve">PUMP AND MTR 120 VOLT         </t>
  </si>
  <si>
    <t xml:space="preserve">PUMP 120V 3 STG VAC           </t>
  </si>
  <si>
    <t xml:space="preserve">PUMP 1.5GPM 100PSI 115V       </t>
  </si>
  <si>
    <t xml:space="preserve">PUMP 1.4GPM 45PSI 115V EDPM   </t>
  </si>
  <si>
    <t xml:space="preserve">PUMP 200 PSI CAT PUMP         </t>
  </si>
  <si>
    <t xml:space="preserve">VAC PUMP 3-STAGE 110V         </t>
  </si>
  <si>
    <t xml:space="preserve">PUMP 3 STAGE VAC230 VOLTHOT   </t>
  </si>
  <si>
    <t xml:space="preserve">BLOWER 3003 COMPETITOR        </t>
  </si>
  <si>
    <t>BLOWER 3006 COMPETITORHMC SL W</t>
  </si>
  <si>
    <t xml:space="preserve">PUMP 50 PSI 230V KUB SCOUT    </t>
  </si>
  <si>
    <t xml:space="preserve">BLOWER 4005 DOMINATOR         </t>
  </si>
  <si>
    <t xml:space="preserve">BLOWER 4007 DOMINATOR         </t>
  </si>
  <si>
    <t xml:space="preserve">VAC MOTOR-120V TREADMASTER    </t>
  </si>
  <si>
    <t xml:space="preserve">VAC MOTOR - 230V TRDMSTR      </t>
  </si>
  <si>
    <t>PUMP FLOJET 12 VOLTS 4.9 GPM 2</t>
  </si>
  <si>
    <t xml:space="preserve">PUMP AIR MODIFIED /470/590    </t>
  </si>
  <si>
    <t xml:space="preserve">PUMP 40 GPM SS                </t>
  </si>
  <si>
    <t xml:space="preserve">PUMP 4.0 GPM SS REBUILT       </t>
  </si>
  <si>
    <t xml:space="preserve">PUMP S/S CHEM W/SHUTOFF VALVE </t>
  </si>
  <si>
    <t xml:space="preserve">PUMP S/S CHEMW/VALVE REPAIRED </t>
  </si>
  <si>
    <t xml:space="preserve">BLOWER 4005 C FACE DOMINATOR  </t>
  </si>
  <si>
    <t>BLOWER 4005 C FACE 1 DIA SHAFT</t>
  </si>
  <si>
    <t xml:space="preserve">BLOWER 4007 C FACE DUAL SHAFT </t>
  </si>
  <si>
    <t xml:space="preserve">PUMP JABSCO 22870 2303        </t>
  </si>
  <si>
    <t>PUMP JABSCO 22870 22 03 ASSYMO</t>
  </si>
  <si>
    <t>PUMP FLOJET W/BLADDER 40 PSI F</t>
  </si>
  <si>
    <t xml:space="preserve">PUMP BS 27 HP WATER           </t>
  </si>
  <si>
    <t xml:space="preserve">PUMP REPLACEMENT PUMP BLADDER </t>
  </si>
  <si>
    <t xml:space="preserve">MP COMPRESSOR THOMAS REBUILT  </t>
  </si>
  <si>
    <t>BLOWER 5009 TRILOBE REQUIREDTH</t>
  </si>
  <si>
    <t xml:space="preserve">PUMP 5.5 GPM GP               </t>
  </si>
  <si>
    <t>PUMP 5.5 GPM GP REBUILT GENERA</t>
  </si>
  <si>
    <t xml:space="preserve">PUMP S/S CHEMICAL             </t>
  </si>
  <si>
    <t xml:space="preserve">PUMP GM 1.6L WATER            </t>
  </si>
  <si>
    <t>PUMP FACET FUEL REPLACES DAIHA</t>
  </si>
  <si>
    <t xml:space="preserve">PUMP 4.0 GPM GP               </t>
  </si>
  <si>
    <t>PUMP 4.0 GPM GP REBUILT GENERA</t>
  </si>
  <si>
    <t xml:space="preserve">PUMP 4.5GPM 40PSI 12VDC       </t>
  </si>
  <si>
    <t>PUMP FLOJET 4.5GPM 40PSI 12VDC</t>
  </si>
  <si>
    <t xml:space="preserve">VAC MTR 3 STAGE 220V          </t>
  </si>
  <si>
    <t xml:space="preserve">PUMP FUEL                     </t>
  </si>
  <si>
    <t>PUMP COMPRESSOR THOMAS SGH 617</t>
  </si>
  <si>
    <t>RAD HAYDEN MODEL IC 10318AA 12</t>
  </si>
  <si>
    <t xml:space="preserve">RAD 27 BS ENGINE              </t>
  </si>
  <si>
    <t>RADITOR 3LC 58A447 950 TURBO D</t>
  </si>
  <si>
    <t>RAD GM 16 PRODUCT SUPPORT TITA</t>
  </si>
  <si>
    <t xml:space="preserve">RAIL HYDRAPUMP V MOUNT COATED </t>
  </si>
  <si>
    <t>RAIL HYDRAPUMP V / CHEM PUMP M</t>
  </si>
  <si>
    <t xml:space="preserve">ROD-1/4-20 X 3 THREADED       </t>
  </si>
  <si>
    <t xml:space="preserve">ROD-1/2 DIA. T-304 STAINLESS  </t>
  </si>
  <si>
    <t>ROD-LIFT ARM CONNECTING FABRIC</t>
  </si>
  <si>
    <t>000-119-133</t>
  </si>
  <si>
    <t xml:space="preserve">ANGLE XL 85 FWT MTG CTD       </t>
  </si>
  <si>
    <t>000-120-014</t>
  </si>
  <si>
    <t xml:space="preserve">ANGLE 3/4X3/4X1/8X 12 LG AL   </t>
  </si>
  <si>
    <t xml:space="preserve">KEY STOCK 1/4 SQ. .003 PLUS 0 </t>
  </si>
  <si>
    <t xml:space="preserve">TUBE 1 1/4PVC SCH 40BULK PKB  </t>
  </si>
  <si>
    <t xml:space="preserve">TUBE 2IN BLACK ABS            </t>
  </si>
  <si>
    <t>TUBE 2 1/2 OD X 10 ALUMINIZEDS</t>
  </si>
  <si>
    <t xml:space="preserve">TUBE MX 550 .375 X.083 WALL X </t>
  </si>
  <si>
    <t>TUBE CLEAR 1 1/4 SCH 40 WITH S</t>
  </si>
  <si>
    <t xml:space="preserve">TUBE 15 EXHAUST W/ PORT       </t>
  </si>
  <si>
    <t xml:space="preserve">TUBE VAC RELIEF SPRING GUIDE  </t>
  </si>
  <si>
    <t>TUBE EXHAUST TOCAT ENGINE SIDE</t>
  </si>
  <si>
    <t xml:space="preserve">TUBE FLANGE DONUT END 1 LG    </t>
  </si>
  <si>
    <t>TUBE FLANGE DONUT END 164 LG C</t>
  </si>
  <si>
    <t xml:space="preserve">TUBE 1 3/8 OD X 1/8 WALLX 7/8 </t>
  </si>
  <si>
    <t>TUBE AIR PUMP 3/8 SST.ENG. CHG</t>
  </si>
  <si>
    <t xml:space="preserve">TUBE EXHAUST 20 LG W/ FLARE   </t>
  </si>
  <si>
    <t xml:space="preserve">TUBE EXHAUST WELDMENT         </t>
  </si>
  <si>
    <t>TUBE 1/2 X 11 FLEX S/S 316/321</t>
  </si>
  <si>
    <t xml:space="preserve">TUBE 2000 F 8 EGR MOD         </t>
  </si>
  <si>
    <t xml:space="preserve">TUBE MUFFLER OUTLET           </t>
  </si>
  <si>
    <t xml:space="preserve">TUBE EXHAUST ADJUSTMENT       </t>
  </si>
  <si>
    <t>TUBE EXHAUST MANIFOLD OUTLET W</t>
  </si>
  <si>
    <t xml:space="preserve">TUBE 1/4OD X 1.44 S/S - RDM   </t>
  </si>
  <si>
    <t xml:space="preserve">TUBE COPPER 3/16 OD - DM1     </t>
  </si>
  <si>
    <t>000-125-179</t>
  </si>
  <si>
    <t xml:space="preserve">TUBE AIR PUMP SPACER          </t>
  </si>
  <si>
    <t xml:space="preserve">TUBE PASS THROUGH CDS         </t>
  </si>
  <si>
    <t>TUBE SPRINTER FUEL TAP WELDMEN</t>
  </si>
  <si>
    <t xml:space="preserve">TUBE EXHAUST DIVERT WELDED    </t>
  </si>
  <si>
    <t>TUBE LOWER EXHAUST WELDMENT SS</t>
  </si>
  <si>
    <t>TUBE UPPER EXHAUST WELDMENT SS</t>
  </si>
  <si>
    <t>ELBOW 4 OD X 065 WALL 90 DEG W</t>
  </si>
  <si>
    <t xml:space="preserve">ELBOW 4 OD W/2 TANGENT 75 DEG </t>
  </si>
  <si>
    <t xml:space="preserve">TUBE BARJET 3/16 X 0020WALL   </t>
  </si>
  <si>
    <t xml:space="preserve">TUBE EXHAUST DIVERTER RAW     </t>
  </si>
  <si>
    <t>000-125-253</t>
  </si>
  <si>
    <t>TUBE EXHAUST MANIFOLD WELDED H</t>
  </si>
  <si>
    <t>TUBE 15 EXHAUST W/ PORT SHIELD</t>
  </si>
  <si>
    <t xml:space="preserve">TUBE EXHAUST 46 LG W/ FLARE   </t>
  </si>
  <si>
    <t xml:space="preserve">TUBE EXH 0875 LG STL CTD      </t>
  </si>
  <si>
    <t xml:space="preserve">TUBE UPPER EXH STL COATED     </t>
  </si>
  <si>
    <t xml:space="preserve">TUBE LWR EXH STL COATED       </t>
  </si>
  <si>
    <t>000-125-350</t>
  </si>
  <si>
    <t xml:space="preserve">TUBE 1/4 ODX 6.75 LG FEP      </t>
  </si>
  <si>
    <t>000-125-855</t>
  </si>
  <si>
    <t>TUBE 150 OD X 0049 WALL X 5 LG</t>
  </si>
  <si>
    <t xml:space="preserve">TUBE EXHAUST MID              </t>
  </si>
  <si>
    <t xml:space="preserve">TUBE EXHAUST ENTRY WELDED     </t>
  </si>
  <si>
    <t xml:space="preserve">TUBE FINAL EXHAUST            </t>
  </si>
  <si>
    <t xml:space="preserve">TUBE 3 OD X 0065 X 12 LG SS   </t>
  </si>
  <si>
    <t>000-126-011</t>
  </si>
  <si>
    <t>ALUMINUM EXTRUSION- 6063-T52 P</t>
  </si>
  <si>
    <t xml:space="preserve">EXTRSN TRD MSTR RAIL 34 CLEAR </t>
  </si>
  <si>
    <t>GSKT 1/2X1/8X100FT CLOSED CELL</t>
  </si>
  <si>
    <t xml:space="preserve">GSKT CDS TRIM BULK            </t>
  </si>
  <si>
    <t xml:space="preserve">INSULATION 2 3/8 ID X 1/2X 72 </t>
  </si>
  <si>
    <t>INSULATION BLANKET093 002 SILE</t>
  </si>
  <si>
    <t xml:space="preserve">GASKET-RX 20 ROTO SHROUD-BULK </t>
  </si>
  <si>
    <t xml:space="preserve">GSKT HEAT EXCHANGER CORE      </t>
  </si>
  <si>
    <t xml:space="preserve">GSKT CAT CVR MOUNT            </t>
  </si>
  <si>
    <t xml:space="preserve">CORD-ROUND CLOSED CELL 3/8 CC </t>
  </si>
  <si>
    <t xml:space="preserve">TRIMLOK 5/8 X 1/8 SLOT RUBBER </t>
  </si>
  <si>
    <t>TRIMLOK CROSS FIRE BROW TRIM 1</t>
  </si>
  <si>
    <t xml:space="preserve">GSKT TRIMLOK RECVRY TANK GSKT </t>
  </si>
  <si>
    <t xml:space="preserve">TRIMLOK RDM                   </t>
  </si>
  <si>
    <t>INSULATION 4 1/8 X 1/2 X 72 48</t>
  </si>
  <si>
    <t>INSULATION HI TEMP ALUM SLEEVE</t>
  </si>
  <si>
    <t>TRIMLOK SEAL 3/4 BULB X 3/16 O</t>
  </si>
  <si>
    <t xml:space="preserve">SQUEEGE REPLACEMENT-YELLOW    </t>
  </si>
  <si>
    <t xml:space="preserve">SQUEEGE REPLACEMENT-GREEN     </t>
  </si>
  <si>
    <t>SQUEEGEE REPLACMENT BLADE GRAY</t>
  </si>
  <si>
    <t xml:space="preserve">POLISHING PAD-BLACK- 39 1/2   </t>
  </si>
  <si>
    <t xml:space="preserve">VELCRO STRIP                  </t>
  </si>
  <si>
    <t>000-131-121</t>
  </si>
  <si>
    <t>BUMPER MATERIAL-TRD MSTR-4 FEE</t>
  </si>
  <si>
    <t>000-131-126</t>
  </si>
  <si>
    <t>BUMPER MATERIAL-TRD MSTR-WITHO</t>
  </si>
  <si>
    <t xml:space="preserve">TRIMLOK 3/8 X 1/8 RUBBER EDGE </t>
  </si>
  <si>
    <t xml:space="preserve">INSULATION HI TEMP 1 X 60 LG  </t>
  </si>
  <si>
    <t>RECEPTACLE THERMOCOUPLE K TYPE</t>
  </si>
  <si>
    <t xml:space="preserve">DIODE PLUG IN D TITAN AND     </t>
  </si>
  <si>
    <t xml:space="preserve">DIODE ASSEMBLY BRIGGS 20 HP   </t>
  </si>
  <si>
    <t xml:space="preserve">DIODE BI DIRECTIONAL D        </t>
  </si>
  <si>
    <t>REGULATOR 12VDC MOV METAL OXID</t>
  </si>
  <si>
    <t xml:space="preserve">REGULATOR VOLT KAWASAKI       </t>
  </si>
  <si>
    <t>REGULATOR VOLTAGE 16 AMP BRIGG</t>
  </si>
  <si>
    <t>REGULATOR VOLTAGE 20AMP BRIGGS</t>
  </si>
  <si>
    <t>000-135-032</t>
  </si>
  <si>
    <t xml:space="preserve">RESISTOR FORD SPEED 3         </t>
  </si>
  <si>
    <t xml:space="preserve">REGULATOR - .0047uF CAP       </t>
  </si>
  <si>
    <t xml:space="preserve">REGULATOR - 1.0 uF CAP        </t>
  </si>
  <si>
    <t>REGULATOR 3 AMP 1000 PIV DIODE</t>
  </si>
  <si>
    <t xml:space="preserve">REGULATOR HI PSI SNUBBER      </t>
  </si>
  <si>
    <t xml:space="preserve">REGULATOR SNUBBER SS          </t>
  </si>
  <si>
    <t>REGULATOR VOLTAGE 20/50 AMP BS</t>
  </si>
  <si>
    <t>RETAINER LEAF SPRING DIVERTR V</t>
  </si>
  <si>
    <t>RING-PLASTIC- FOR RX 20 VACUUM</t>
  </si>
  <si>
    <t>RING KEEPER-H/M SOLUTION VALVE</t>
  </si>
  <si>
    <t>RING-SOL.VALVE STEM- SNAP RING</t>
  </si>
  <si>
    <t xml:space="preserve">RING CDS CLUTCH SHAFT         </t>
  </si>
  <si>
    <t xml:space="preserve">RING-5/8 SNAP - RX 20 ITEM 0  </t>
  </si>
  <si>
    <t xml:space="preserve">SNAP RING-TREAD MSTR ITEM 006 </t>
  </si>
  <si>
    <t xml:space="preserve">RING/SNAP - 1/2IN E-CLIP      </t>
  </si>
  <si>
    <t xml:space="preserve">RING/SNAP - 5/16IN E-CLIP     </t>
  </si>
  <si>
    <t xml:space="preserve">RING METAL DWG 7730 MACHINE   </t>
  </si>
  <si>
    <t xml:space="preserve">SNAP RING HIACE ROTORCLIP     </t>
  </si>
  <si>
    <t xml:space="preserve">SNAP RING 1 3/16 SHAFT 48 CDS </t>
  </si>
  <si>
    <t>RING 5 RETAINING SMALLY WH SER</t>
  </si>
  <si>
    <t xml:space="preserve">RING SOL VALVE KEEPER S/S     </t>
  </si>
  <si>
    <t xml:space="preserve">BEARING - VENTED RING - RDM   </t>
  </si>
  <si>
    <t>RING POLISHED 1 1/4 CUFFDRIMAS</t>
  </si>
  <si>
    <t xml:space="preserve">RING POLISHED SWIVEL COVER    </t>
  </si>
  <si>
    <t xml:space="preserve">RING RETAINER COMET PUMP      </t>
  </si>
  <si>
    <t xml:space="preserve">RIVET-AB4-3A ALUMINUM POP     </t>
  </si>
  <si>
    <t>RIVET 1/8 X 5/16 ALUMINUM MILL</t>
  </si>
  <si>
    <t xml:space="preserve">RIVET AB6 6A ALUMINUM POP     </t>
  </si>
  <si>
    <t>RIVET 3/8 X 1/2 SOLID ALUM 606</t>
  </si>
  <si>
    <t>RIVET 1/4 BLIND ALUM POP0063 0</t>
  </si>
  <si>
    <t xml:space="preserve">RIVET AB8 6A ALUM POP         </t>
  </si>
  <si>
    <t xml:space="preserve">AXLE-HIGH SPEED RX WHEEL      </t>
  </si>
  <si>
    <t xml:space="preserve">ROD HI SPEED HNDL ARC         </t>
  </si>
  <si>
    <t>ROD ASSEMBLY- RX HANDLE ADJ. C</t>
  </si>
  <si>
    <t>ROD ASSEMBLY EXTENDED RXHNDL A</t>
  </si>
  <si>
    <t xml:space="preserve">ROD- HANDLE ARC RX-20         </t>
  </si>
  <si>
    <t>ROD HX STRAP RETAINER FABRICAT</t>
  </si>
  <si>
    <t xml:space="preserve">ROD HNDL HINGE FABRICATED RDM </t>
  </si>
  <si>
    <t>000-141-044</t>
  </si>
  <si>
    <t xml:space="preserve">AXLE MAIN SHAFT WELDED        </t>
  </si>
  <si>
    <t xml:space="preserve">SCREW-1/4-20 X 3/4 HHC S/S    </t>
  </si>
  <si>
    <t xml:space="preserve">SCREW-1/4-20 X 1 HHC S/S      </t>
  </si>
  <si>
    <t xml:space="preserve">SCR 1/4 20 X 1 1/4 HHC        </t>
  </si>
  <si>
    <t xml:space="preserve">SCREW-1/4-20 X 1 1/2 HHC S/S  </t>
  </si>
  <si>
    <t xml:space="preserve">SCR 1/4 20 X 1 3/4 HHC        </t>
  </si>
  <si>
    <t xml:space="preserve">SCR 1/4 20 X 1EYE BOLT        </t>
  </si>
  <si>
    <t xml:space="preserve">SCR 1/4 20 X 2 1/2 HHC S/S    </t>
  </si>
  <si>
    <t xml:space="preserve">SCREW-5/16-18 X 3/4 HHC S/S   </t>
  </si>
  <si>
    <t xml:space="preserve">SCR 5/16 18 X 1 HHC GRADE 8   </t>
  </si>
  <si>
    <t xml:space="preserve">SCREW-5/16-18 X 1 1/4 HHC     </t>
  </si>
  <si>
    <t xml:space="preserve">SCR 3/8 16 X 3/4 HHC GRADE 8  </t>
  </si>
  <si>
    <t xml:space="preserve">SCREW-3/8-16 X 1 HHC GRADE 8  </t>
  </si>
  <si>
    <t>SCR 3/8 16 X 1 1/4 HHC GRADE 5</t>
  </si>
  <si>
    <t>SCR 3/8 16 X 1 1/2 HHC GRADE 5</t>
  </si>
  <si>
    <t xml:space="preserve">SCR 1/4 20 X 1/2SQHC          </t>
  </si>
  <si>
    <t xml:space="preserve">SCREW 3/8-16 X 1.75 HHC GR-8  </t>
  </si>
  <si>
    <t>SCR 3/8 16 X 1 1/4 HHC GRADE 8</t>
  </si>
  <si>
    <t>SCR 7/16 14 X 1 1/2 HHCGRADE 5</t>
  </si>
  <si>
    <t>SCR 3/8 16 X 125 TORX PLUS BUT</t>
  </si>
  <si>
    <t xml:space="preserve">SCR 7/16 14 X 5 1/2 HHC GRADE </t>
  </si>
  <si>
    <t xml:space="preserve">SCR 7/16 14 X 6HHCS GRADE 8   </t>
  </si>
  <si>
    <t xml:space="preserve">SCR 1/2 13X3 HHC GRD 8        </t>
  </si>
  <si>
    <t>SCR 1/2 13 X 1 1/2 HHC GRADE 5</t>
  </si>
  <si>
    <t xml:space="preserve">SCR 1/2 13 X 2 1/4 HHC        </t>
  </si>
  <si>
    <t>SCR 1/2 13 X 2 1/2 HHC GRADE 8</t>
  </si>
  <si>
    <t xml:space="preserve">SCREW 1/2-13 X 3.25 HHC GR-5  </t>
  </si>
  <si>
    <t xml:space="preserve">SCR 1/2 13 X 4 1/2HHC         </t>
  </si>
  <si>
    <t>SCREW-1/2 MOD.RX-20 STAR REMOV</t>
  </si>
  <si>
    <t>SCR 6 32 X 1/2 PAN HEAD MACH S</t>
  </si>
  <si>
    <t xml:space="preserve">SCREW 6-32 X 7/8 PH S/S       </t>
  </si>
  <si>
    <t xml:space="preserve">SCREW 6-32 X 1.00 PNHD S/S    </t>
  </si>
  <si>
    <t>SCR 8 32 X 1/2 ROUND HEAD MACH</t>
  </si>
  <si>
    <t xml:space="preserve">SCR 8 32 X 3/4 S/S PHILBINDER </t>
  </si>
  <si>
    <t xml:space="preserve">SCR 8 32 X 3/8 BTN HDCSS/S    </t>
  </si>
  <si>
    <t xml:space="preserve">SCREW- 8 TEK X 3/4 LG. SELF D </t>
  </si>
  <si>
    <t xml:space="preserve">SCR 10 32 X 3/8 HHC/ SLOTTED  </t>
  </si>
  <si>
    <t>SCR 10 24 X 3/8 FLAT HDMACHINE</t>
  </si>
  <si>
    <t xml:space="preserve">SCR 10 24 X 1/2RND PHLHEAD    </t>
  </si>
  <si>
    <t xml:space="preserve">SCREW 10-24 X .75 PNHD S/S    </t>
  </si>
  <si>
    <t>SCR 10 24 X 1 FLT HEAD MACH PH</t>
  </si>
  <si>
    <t xml:space="preserve">SCREW 10-24 X 1.75 HHC S/S    </t>
  </si>
  <si>
    <t>SCR 10 24 X 3 1/2 PHILPAN HEAD</t>
  </si>
  <si>
    <t xml:space="preserve">SCR 1/2 13 X 4 HHC            </t>
  </si>
  <si>
    <t>SCR 10 32 X 1/4FLT HD PHILLIPS</t>
  </si>
  <si>
    <t>SCR 10 X 1 1/2 PN HD SHEET MET</t>
  </si>
  <si>
    <t xml:space="preserve">SCR 10 32 X 1/2FLAT HDS/S     </t>
  </si>
  <si>
    <t xml:space="preserve">SCR 8 X 1/2 SQ DR SHT MTL     </t>
  </si>
  <si>
    <t>SCR 1/4 20 X 1/2 HXWSHDSELF TA</t>
  </si>
  <si>
    <t xml:space="preserve">SCR 1/4 20 X 1 1/2 SHCSS/S    </t>
  </si>
  <si>
    <t>SCR 5/16 X 1 1/2 HXWS HEX HEAD</t>
  </si>
  <si>
    <t>SCR 6MM X 20MM SOCKET HEAD CAP</t>
  </si>
  <si>
    <t xml:space="preserve">SCR 10MM X 30MM X 15 HHC      </t>
  </si>
  <si>
    <t xml:space="preserve">SCR 1/4 20 X 1/2 SS SOCHDCAP  </t>
  </si>
  <si>
    <t xml:space="preserve">SCR 1/4 20 X 1 SOCHEADCAP S/S </t>
  </si>
  <si>
    <t xml:space="preserve">SCR 8MM X 30MM HHCS GRADE 8   </t>
  </si>
  <si>
    <t>SCR 8MM X 125 X 45MM FLAT HEAD</t>
  </si>
  <si>
    <t xml:space="preserve">SCR 3/8 16 X 3/4 BUTTONHEAD   </t>
  </si>
  <si>
    <t xml:space="preserve">SCR 3/8 16 X 3/4 SOC HEAD CAP </t>
  </si>
  <si>
    <t xml:space="preserve">SCREW 3/8-16 X 1.00 HHC S/S   </t>
  </si>
  <si>
    <t xml:space="preserve">SCR 3/8 16 X 2 1/2 GR8HHCS    </t>
  </si>
  <si>
    <t xml:space="preserve">SCREW 10-24 X .38 BHSS GR-8   </t>
  </si>
  <si>
    <t xml:space="preserve">SCREW 10-24 X .625 FH S/S     </t>
  </si>
  <si>
    <t xml:space="preserve">SCR 10 24 X 1/4 SET S/S       </t>
  </si>
  <si>
    <t xml:space="preserve">SCREW 10-24 X 1/2 PH SMS      </t>
  </si>
  <si>
    <t xml:space="preserve">SCR 10 24 X 1 1/2 FHM S/S     </t>
  </si>
  <si>
    <t>SCREW-10-24 X 1/2 FHM PHILLIPS</t>
  </si>
  <si>
    <t xml:space="preserve">SCR 1/4 20 X 3/4HHCSS/S REF.1 </t>
  </si>
  <si>
    <t xml:space="preserve">SCR 1/4 20 X 1/2FLT HDMACHINE </t>
  </si>
  <si>
    <t xml:space="preserve">SCR 8 X 7/8 HXWSHD SM         </t>
  </si>
  <si>
    <t xml:space="preserve">SCREW 6-32 X 3/16 SET SCREW   </t>
  </si>
  <si>
    <t xml:space="preserve">SCR CVR PROPORTIONINGSYSTEM   </t>
  </si>
  <si>
    <t xml:space="preserve">SCR 5/16 18 X 1 3/4 S/S HHCS  </t>
  </si>
  <si>
    <t xml:space="preserve">SCREW 10-24 X .50 HHC S/S     </t>
  </si>
  <si>
    <t xml:space="preserve">SCREW 10-24 X .625 BTN SOC HD </t>
  </si>
  <si>
    <t xml:space="preserve">SCREW 10-24 X .75 HHC S/S     </t>
  </si>
  <si>
    <t xml:space="preserve">SCR 10 24 X 1 1/2 HHC S/S     </t>
  </si>
  <si>
    <t xml:space="preserve">SCR 10 24 X 1 HHCS S/S        </t>
  </si>
  <si>
    <t xml:space="preserve">SCR 3/8 16 X 4 HHCS GRADE 8   </t>
  </si>
  <si>
    <t xml:space="preserve">SCR 1/4 20 X 1/2 WHIZ LOCK    </t>
  </si>
  <si>
    <t>SCR 5/16 18 X 3/4 BTNHDCAP S/S</t>
  </si>
  <si>
    <t xml:space="preserve">SCREW 5/16-18 X 1.00 HHC S/S  </t>
  </si>
  <si>
    <t>SCR 3/8 16 X 1 3/4 CARRIAGE BO</t>
  </si>
  <si>
    <t xml:space="preserve">SCR 3/8 16 X 2 3/4 HHCS LEGS  </t>
  </si>
  <si>
    <t xml:space="preserve">SCR 10 24 X 2 RND HD PHILLIPS </t>
  </si>
  <si>
    <t>SCR 3/8 16 X 4 HEX TAP ALL THR</t>
  </si>
  <si>
    <t xml:space="preserve">SCR 5/16 24 X 1 1/4 HHC       </t>
  </si>
  <si>
    <t>SCR 5/16 X 1 1/2 FINE THREAD G</t>
  </si>
  <si>
    <t xml:space="preserve">SCR 7/16 14 X 4 HHCS          </t>
  </si>
  <si>
    <t xml:space="preserve">SCR 1/2 13 X 3 1/2 HHCS       </t>
  </si>
  <si>
    <t xml:space="preserve">SCREW-10-24 X 1 FHM S/S       </t>
  </si>
  <si>
    <t xml:space="preserve">SCREW 5/16-18 X 1.25 HHC S/S  </t>
  </si>
  <si>
    <t xml:space="preserve">SCR 1/2 20 X 1 1/2HHCS        </t>
  </si>
  <si>
    <t xml:space="preserve">SCR 5/16 18 X 1 HHCS GRADE 8  </t>
  </si>
  <si>
    <t xml:space="preserve">SCREW 5/16-18 X 1.00 PNHD     </t>
  </si>
  <si>
    <t>SCREW-5/16 X 1 STRIPPER- 1/4-2</t>
  </si>
  <si>
    <t xml:space="preserve">SCR 6 32 X 3/8 BTN HEADCAP    </t>
  </si>
  <si>
    <t xml:space="preserve">SCREW 10-24 X .38 HHC GR-8    </t>
  </si>
  <si>
    <t xml:space="preserve">SCR 10 24 X 1 1/4 BTNHDS/S    </t>
  </si>
  <si>
    <t xml:space="preserve">SCR 10 24 X 3/4 BTN HD S/S    </t>
  </si>
  <si>
    <t xml:space="preserve">SCREW 10-24 X 1.25 HHC S/S    </t>
  </si>
  <si>
    <t>000-143-172</t>
  </si>
  <si>
    <t xml:space="preserve">SCREW - THUMB 5/16-18         </t>
  </si>
  <si>
    <t xml:space="preserve">1/4-20 SPADE HEAD THUMB SCREW </t>
  </si>
  <si>
    <t xml:space="preserve">SCR 1/4 20 X 2 3/4HHCSS/S     </t>
  </si>
  <si>
    <t xml:space="preserve">SCR 8MM X 20MM GRD 88HHCS     </t>
  </si>
  <si>
    <t>SCR 8MM X 25MM HHCS METRIC GRA</t>
  </si>
  <si>
    <t xml:space="preserve">SCR 3/8 16 X 5 1/2HHC GRD 8   </t>
  </si>
  <si>
    <t>SCR 4 40 X 1/2 PHILLIPSROUND S</t>
  </si>
  <si>
    <t>SCR 3/8 X 4 S/S HHCS FULL THRE</t>
  </si>
  <si>
    <t xml:space="preserve">SCR 3/8 16 X 1 1/2 HHCS GRADE </t>
  </si>
  <si>
    <t xml:space="preserve">SCR 1/4 20 X 5/8 SHCS BUTTON  </t>
  </si>
  <si>
    <t>SCREW- NYLON- 6-32 X .25 - BUT</t>
  </si>
  <si>
    <t xml:space="preserve">SCR 6MM X 65MM HHCS           </t>
  </si>
  <si>
    <t xml:space="preserve">SCR 6M 1 X 14MM HHCS          </t>
  </si>
  <si>
    <t xml:space="preserve">SCR 8MM X 125 X 100 MMHHCS    </t>
  </si>
  <si>
    <t xml:space="preserve">SCR 8MM X 125 X 150MM HHCS    </t>
  </si>
  <si>
    <t xml:space="preserve">SCR 10MM X 15 X 100MM HHCS    </t>
  </si>
  <si>
    <t>SCR 3/8 X 3 3/4 HHCS FULL THRE</t>
  </si>
  <si>
    <t>SCR 8 32 X 1FLAT HEAD PHILLIPS</t>
  </si>
  <si>
    <t xml:space="preserve">SCR 8 32 X 3/4S/S FLATHEAD    </t>
  </si>
  <si>
    <t>SCR 4 X 3/8PAN HEADPHILLIPS S/</t>
  </si>
  <si>
    <t>SCR 10 X 1/2PAN HEADPHILLIPS S</t>
  </si>
  <si>
    <t>SCREW 10-32 X .50 HH SLOT WASH</t>
  </si>
  <si>
    <t xml:space="preserve">SCR 8 32 X 2 1/2PAN HD        </t>
  </si>
  <si>
    <t xml:space="preserve">SCR 6 32 X 1 1/2PAN HD        </t>
  </si>
  <si>
    <t xml:space="preserve">SCREW- 8 X 1/2 PNHD PHIL S/S  </t>
  </si>
  <si>
    <t xml:space="preserve">SCREW 1/4-20 X .75 RHS        </t>
  </si>
  <si>
    <t xml:space="preserve">SCR 5/16 18 X 2 HHCS          </t>
  </si>
  <si>
    <t>SCR 1/4 20 X 1/2 PAN HDZINC PL</t>
  </si>
  <si>
    <t>SCR 5/16 X 1 S/S HEX HD TAPPIN</t>
  </si>
  <si>
    <t>SCR 6 32 X 3/4 PAN HEADPHILLIP</t>
  </si>
  <si>
    <t xml:space="preserve">SCR 10 32 X 1/2 HHCS          </t>
  </si>
  <si>
    <t>SCR 10 32 X 1/2 PHILLIPHEAD S/</t>
  </si>
  <si>
    <t xml:space="preserve">SCR 10 32 X 1 S/S HHCS        </t>
  </si>
  <si>
    <t xml:space="preserve">SCR 1/4 20 X 1 HHCS GRADE 8   </t>
  </si>
  <si>
    <t xml:space="preserve">SCR 1/4 20 X 1/2 S/S HHCS     </t>
  </si>
  <si>
    <t xml:space="preserve">SCR 10 32 X 1/4 PNHD S/S      </t>
  </si>
  <si>
    <t xml:space="preserve">SCR 5/16 18 X 5/8 S/S HHCS    </t>
  </si>
  <si>
    <t xml:space="preserve">SCR 6 32 X 1 1/2 SOCKET CAP   </t>
  </si>
  <si>
    <t>000-143-350</t>
  </si>
  <si>
    <t xml:space="preserve">SCR 6 32 X 1/2 ALLEN HD SS    </t>
  </si>
  <si>
    <t>000-143-351</t>
  </si>
  <si>
    <t xml:space="preserve">SCR 4 40 X 7/16 BTN HEAD SS   </t>
  </si>
  <si>
    <t xml:space="preserve">SCR 1/4 20 X 7/8 LG S/S HHCS  </t>
  </si>
  <si>
    <t xml:space="preserve">SCR 1/4 20 X 2 HEX GR5        </t>
  </si>
  <si>
    <t>SCREW-SET 8-32 X 3/16 SS KNURL</t>
  </si>
  <si>
    <t>000-143-375</t>
  </si>
  <si>
    <t>SCR 5/16 18X13/4HHCS GRADE8 PL</t>
  </si>
  <si>
    <t>SCR 1/4 20 X 4 LG SS FULL THRE</t>
  </si>
  <si>
    <t xml:space="preserve">SCR 5/16 18 X 1 1/2 HHCS/S    </t>
  </si>
  <si>
    <t xml:space="preserve">SCR 6 32 X 3/8 FLT HDS/S      </t>
  </si>
  <si>
    <t xml:space="preserve">SCR 6 32 X 5/8 SOC HD PAN     </t>
  </si>
  <si>
    <t>SCR 10 24 X 1/4 PAN HD PHILLIP</t>
  </si>
  <si>
    <t xml:space="preserve">SCREW 10 X 1.00 PH SMS PHIL   </t>
  </si>
  <si>
    <t xml:space="preserve">SCR 10 X 1 1/2 PH SHEET METAL </t>
  </si>
  <si>
    <t>SCR 6 32 X 1/2 BUTTON HEAD S/S</t>
  </si>
  <si>
    <t xml:space="preserve">SCR 1/4 28 X 1/2 HHC S/S      </t>
  </si>
  <si>
    <t>SCR 8 32 X 1 PAN HD PHILLIPS S</t>
  </si>
  <si>
    <t xml:space="preserve">SCR 10MM X 45MM GRADE 109     </t>
  </si>
  <si>
    <t xml:space="preserve">SCR DIAHATSU CHOKE MANUAL     </t>
  </si>
  <si>
    <t>SCR SHOULDER 1/2 X 1 1/4W/ 3/8</t>
  </si>
  <si>
    <t>SCR 7/16 14UNC X 6 5 LG FULL T</t>
  </si>
  <si>
    <t>SCR 10MM X 15 X 90MM HHCS GR 8</t>
  </si>
  <si>
    <t>SCR 6 32 X 9/16 LG FLAT HD PHI</t>
  </si>
  <si>
    <t xml:space="preserve">SCR 10 24 X 1 3/4 FH S/S AR   </t>
  </si>
  <si>
    <t>SCR 5/16 18 X 3/4 FLATHEAD CAP</t>
  </si>
  <si>
    <t>SCR M 10 X 15 X 90MM SOCKET HE</t>
  </si>
  <si>
    <t>SCR M 10 15 X 80MM HEX HEAD CA</t>
  </si>
  <si>
    <t xml:space="preserve">SCR 1/4 28 X 3/4 SHC SS       </t>
  </si>
  <si>
    <t xml:space="preserve">SCR 1/2 13 X 2 HHC GRADE 8    </t>
  </si>
  <si>
    <t xml:space="preserve">SCR 5/16 18 X 5/8 GRADE 5 HHC </t>
  </si>
  <si>
    <t>SCR 5/16 18 SHOULDER 3/8 DIA X</t>
  </si>
  <si>
    <t xml:space="preserve">SCR 6 32 X 1/2 HHC S/S        </t>
  </si>
  <si>
    <t xml:space="preserve">SCREW- 6-32 X 5/16 304SSSHCS  </t>
  </si>
  <si>
    <t xml:space="preserve">SCREW- 6-32 X 3/4 304SS SHCS  </t>
  </si>
  <si>
    <t xml:space="preserve">SCREW- 6-32 X 7/8 304SS SHCS  </t>
  </si>
  <si>
    <t xml:space="preserve">SCREW- 6-32 X 2 304SS SHCS    </t>
  </si>
  <si>
    <t xml:space="preserve">SCR 5MM X 8 X 6 SET CUP POINT </t>
  </si>
  <si>
    <t xml:space="preserve">SCR 9MM X 10 X 35MM 109 GRADE </t>
  </si>
  <si>
    <t>SCR 10 24 X 1/2 HHCS ZINC WHIZ</t>
  </si>
  <si>
    <t xml:space="preserve">SCR 10MM X 16MM HD SOCKET C/S </t>
  </si>
  <si>
    <t>000-143-588</t>
  </si>
  <si>
    <t xml:space="preserve">SCR 6MM X 20MM X 75           </t>
  </si>
  <si>
    <t>SCR THUMB 1/4 20 X 1 1/2WITH 1</t>
  </si>
  <si>
    <t xml:space="preserve">SCR 3/8 16 X 6 1/2LG HHCS     </t>
  </si>
  <si>
    <t>SCR 1/4 20 X 2 1/2 HHCSFULL TH</t>
  </si>
  <si>
    <t xml:space="preserve">SCR 1/4 20 X 1 3/4 SHCS SS    </t>
  </si>
  <si>
    <t xml:space="preserve">SCR 1/4 20 X 1/2 FHCS SS      </t>
  </si>
  <si>
    <t>000-143-599</t>
  </si>
  <si>
    <t xml:space="preserve">SCR 1/4 20 X 3/4 SHCS SS      </t>
  </si>
  <si>
    <t>SCR 1/2 13 X 1 1/4LG SOCKET HE</t>
  </si>
  <si>
    <t>SCREW-5/8-18 X 5/8LG SOCKET HD</t>
  </si>
  <si>
    <t>BOTTOM TAP 5/8 18 UNF CARBON S</t>
  </si>
  <si>
    <t xml:space="preserve">SCR 6 32 X 1 1/4 SHCS         </t>
  </si>
  <si>
    <t xml:space="preserve">SCR 3/8 16 X 1 FLT SCKT HD    </t>
  </si>
  <si>
    <t xml:space="preserve">SCR 1/4 20X1 HXWSHD SELF TAP  </t>
  </si>
  <si>
    <t>000-143-714</t>
  </si>
  <si>
    <t xml:space="preserve">SCREW 10MM X 16MM X 1.25 HHC  </t>
  </si>
  <si>
    <t>000-146-014</t>
  </si>
  <si>
    <t>LOCTITE 51531 SEALANT 1.69 OZ.</t>
  </si>
  <si>
    <t>000-146-016</t>
  </si>
  <si>
    <t>SEALANT-LOCTITE TYPE N - PRIME</t>
  </si>
  <si>
    <t xml:space="preserve">SEALANT BLACKRTV GASKET MAKER </t>
  </si>
  <si>
    <t>SEALANT HYDRAULIC LOCTITE 250C</t>
  </si>
  <si>
    <t xml:space="preserve">SEAL MAIN ENGINE HONDA        </t>
  </si>
  <si>
    <t xml:space="preserve">SEAL OIL H/P PUMP             </t>
  </si>
  <si>
    <t xml:space="preserve">SEAL PISTON ROD S14 24 7      </t>
  </si>
  <si>
    <t xml:space="preserve">SEAL OIL SEALHYDRA PUMP II    </t>
  </si>
  <si>
    <t xml:space="preserve">SEAL OIL SEAL TRIPLX PUMP     </t>
  </si>
  <si>
    <t>SEAL CRANKCASE OILNEW 3 CP CAT</t>
  </si>
  <si>
    <t>SEAL-THREADED SHAFT- BOTH STYL</t>
  </si>
  <si>
    <t>SEAL DRIVE SHAFT RX WORM STYLE</t>
  </si>
  <si>
    <t xml:space="preserve">SEAL CDS DRIVE SHAFT/COWL     </t>
  </si>
  <si>
    <t>SEAL-SPUR GEARBOX- 9967 CR PKB</t>
  </si>
  <si>
    <t xml:space="preserve">SEAL-SPUR GEARBOX- 7538 CR    </t>
  </si>
  <si>
    <t xml:space="preserve">SEAL JABSCO APO PUMP          </t>
  </si>
  <si>
    <t>SEAL DIHATSU REAR MAIN CRANK S</t>
  </si>
  <si>
    <t>SEAL DIHATSU FT CRANKSHAFT CVR</t>
  </si>
  <si>
    <t>SEAL MECHANICAL SEAL 20HP KAWA</t>
  </si>
  <si>
    <t xml:space="preserve">SEAL SPITFIRE WATER TITE WIRE </t>
  </si>
  <si>
    <t>SEAL BS 14 16 2021 HP OIL SEAL</t>
  </si>
  <si>
    <t>SEAL FT CRANKSHAFT 20 21 23 HP</t>
  </si>
  <si>
    <t xml:space="preserve">SEAL BLANK SILICONE           </t>
  </si>
  <si>
    <t xml:space="preserve">SEAL CRANKSHAFT OIL SEAL 3 CP </t>
  </si>
  <si>
    <t xml:space="preserve">SEAL FR MAIN DIAHATSU         </t>
  </si>
  <si>
    <t xml:space="preserve">SEAL CRANKCASE HYDRA PUMP II  </t>
  </si>
  <si>
    <t xml:space="preserve">SEAL169 167 FLOAT VALVE VITON </t>
  </si>
  <si>
    <t>SEAL CHEVY DOGHOUSE FELT/SILIC</t>
  </si>
  <si>
    <t>SEAL DOGHOUSE FORD FELT/ SILIC</t>
  </si>
  <si>
    <t>SEAL DOGHOUSE NOSE FORDFELT/SI</t>
  </si>
  <si>
    <t>SEAL DOGHOUSE 2003 GMC FELT/SI</t>
  </si>
  <si>
    <t xml:space="preserve">SEAL VACUUM RDM 3.0ID X 1.25W </t>
  </si>
  <si>
    <t xml:space="preserve">SEAL OIL PLUNGER HYDRAPUMP V  </t>
  </si>
  <si>
    <t>SEAL WATER PUMP SHAFT 27 HP EN</t>
  </si>
  <si>
    <t xml:space="preserve">SEAL F OR R CRANK SHAFT 27 HP </t>
  </si>
  <si>
    <t xml:space="preserve">SEAL 5.5 GPM CRANKSHAFT       </t>
  </si>
  <si>
    <t xml:space="preserve">SEAL 4.0 GPM CRANKSHAFT       </t>
  </si>
  <si>
    <t>SEAL O RING 99 00 FORD CDS THE</t>
  </si>
  <si>
    <t>SEAL MULTI LIP TUTHILL BLOWERA</t>
  </si>
  <si>
    <t>SEAL MULTI LIP TUTHILL BLOWER0</t>
  </si>
  <si>
    <t>SEAL GP PUMP OIL111 183 OIL SE</t>
  </si>
  <si>
    <t>SEAL GP PUMP OIL111 188 OIL SE</t>
  </si>
  <si>
    <t xml:space="preserve">SEAT O RING 101 BYPASS VALVE  </t>
  </si>
  <si>
    <t>SEAT169 167 FLOAT VALVE BUSHIN</t>
  </si>
  <si>
    <t xml:space="preserve">SEAT DIFF CHECK VALVE         </t>
  </si>
  <si>
    <t xml:space="preserve">SENDER S/W TEMP 3/8 THREADS   </t>
  </si>
  <si>
    <t xml:space="preserve">SENDER S/W TEMP 1/4 THREADS   </t>
  </si>
  <si>
    <t>000-149-009</t>
  </si>
  <si>
    <t>SENDER ISSPRO TEMP 1/4 THREADS</t>
  </si>
  <si>
    <t xml:space="preserve">SENSOR CDS MAGNETIC TACH      </t>
  </si>
  <si>
    <t xml:space="preserve">SENSOR 185 DEGREE             </t>
  </si>
  <si>
    <t>SENSOR 235 DEGREE NASONSNAP DI</t>
  </si>
  <si>
    <t>THERMOSTAT 20 HP KAWASAKIENGIN</t>
  </si>
  <si>
    <t>THERMOSTAT 195F ENGINE 3L/C SE</t>
  </si>
  <si>
    <t>THERMOSTAT BULB CAPILLARY UNMO</t>
  </si>
  <si>
    <t xml:space="preserve">SENSOR 285 DEGREE NASON       </t>
  </si>
  <si>
    <t xml:space="preserve">SENSOR 20 HP KAWASAKI HI TEMP </t>
  </si>
  <si>
    <t>SENDER TEMPERATURE CHROME PLAT</t>
  </si>
  <si>
    <t xml:space="preserve">SENDER TEMPERATURE 1/4 18 NPT </t>
  </si>
  <si>
    <t>THERMOSTAT N/S TEMP CONTROLLER</t>
  </si>
  <si>
    <t>000-149-048</t>
  </si>
  <si>
    <t xml:space="preserve">RHEOSTAT ACD CONTROLMODIFIED  </t>
  </si>
  <si>
    <t>THERMOSTAT 2K FORD CDS 205 DEG</t>
  </si>
  <si>
    <t xml:space="preserve">THERMOSTAT 2L/C 3L/C          </t>
  </si>
  <si>
    <t>SENSOR K TYPE THERMOCOUPLE 1/8</t>
  </si>
  <si>
    <t xml:space="preserve">SENSOR GM 16L CRANK POSITION  </t>
  </si>
  <si>
    <t xml:space="preserve">SENSOR GM 16 MAP              </t>
  </si>
  <si>
    <t>SENSOR O2 PRE OR POST CAT GM 1</t>
  </si>
  <si>
    <t>SENSOR O2 PRE CAT ONLY IMPCO 1</t>
  </si>
  <si>
    <t xml:space="preserve">THERMOSTAT GM 16L ENGINE      </t>
  </si>
  <si>
    <t xml:space="preserve">SENSOR 240F DAIHATSU ENGINE   </t>
  </si>
  <si>
    <t>SENSOR RTD COMPRESSION FITTING</t>
  </si>
  <si>
    <t>SENSOR 240F N/C DAIHATSU ENGIN</t>
  </si>
  <si>
    <t>000-149-551</t>
  </si>
  <si>
    <t xml:space="preserve">THERMOSTAT POTENT DUAL        </t>
  </si>
  <si>
    <t>THERMOSTAT POTENT DUAL CONTROL</t>
  </si>
  <si>
    <t>SENSOR 295F N/C HIGH TEMPSHUTD</t>
  </si>
  <si>
    <t xml:space="preserve">THERMOSTAT POTENTIOMTR R      </t>
  </si>
  <si>
    <t xml:space="preserve">THERMOSTAT POTENTIOMTR        </t>
  </si>
  <si>
    <t xml:space="preserve">SENSOR 6 90 RTD               </t>
  </si>
  <si>
    <t xml:space="preserve">THERMOSTAT 185F KUBOTA WG972  </t>
  </si>
  <si>
    <t xml:space="preserve">SHAFT-SPUR INPUT-SPUR GEARBOX </t>
  </si>
  <si>
    <t>SHAFT-SPUR OUTPUT-SPUR GEARBOX</t>
  </si>
  <si>
    <t xml:space="preserve">SHAFT ELECTRIC CLUTCH CDS     </t>
  </si>
  <si>
    <t>SHAFT IDLER PULLEY DUAL V BELT</t>
  </si>
  <si>
    <t xml:space="preserve">SHAFT DRIVE SPROCKET CDS      </t>
  </si>
  <si>
    <t>SHAFT 36 99 CHEVY NEW STYLE 46</t>
  </si>
  <si>
    <t xml:space="preserve">SHAFT IDLER DUAL V BELT       </t>
  </si>
  <si>
    <t>SHAFT IDLER DUAL V BELT D RETR</t>
  </si>
  <si>
    <t>DRIVESHAFT 40 DBSE PRODUCT SUP</t>
  </si>
  <si>
    <t>DRIVESHAFT 43 DBSE PRODUCT SUP</t>
  </si>
  <si>
    <t xml:space="preserve">DRIVESHAFT 37 1/2 DBSE SPICER </t>
  </si>
  <si>
    <t>SHAFT CDS SERIES 1 ELBE 2850 T</t>
  </si>
  <si>
    <t>SHAFT CDS SERIES 2 ELBE3375 TH</t>
  </si>
  <si>
    <t xml:space="preserve">SHAFT CDS FORD 39 44IN        </t>
  </si>
  <si>
    <t>SHAFT IDLER TENSIONER ROTARY D</t>
  </si>
  <si>
    <t xml:space="preserve">SHAFT STUB ENGINE             </t>
  </si>
  <si>
    <t>SHAFT REEL MOUNT CRANK SOL HOS</t>
  </si>
  <si>
    <t>SHAFT REEL MOUNT LIVE CENTER S</t>
  </si>
  <si>
    <t xml:space="preserve">SHAFT CDS CHEVY 39 44IN       </t>
  </si>
  <si>
    <t xml:space="preserve">PALLET MACHINE 45 X 72 CDS 40 </t>
  </si>
  <si>
    <t xml:space="preserve">INSTAFIL FOAM-PART A TOTE ST  </t>
  </si>
  <si>
    <t xml:space="preserve">INSTAFIL FOAM-PART B STOCK BY </t>
  </si>
  <si>
    <t xml:space="preserve">PALLET- 52 X 30 EXPRESS       </t>
  </si>
  <si>
    <t xml:space="preserve">SLEEVE 8 RUBBER COUPLING      </t>
  </si>
  <si>
    <t xml:space="preserve">SLEEVE 6 DRIVE COUPLER        </t>
  </si>
  <si>
    <t xml:space="preserve">SLEEVE RUBBER SERIES 50 SPLIT </t>
  </si>
  <si>
    <t>SLEEVE RUBBER SERIES 40COUPLER</t>
  </si>
  <si>
    <t>SPACER-1/4 X 5/16-S/S SOLVALVE</t>
  </si>
  <si>
    <t>SPACER 97 CHEV8 W/AIR COND CLU</t>
  </si>
  <si>
    <t>000-154-013</t>
  </si>
  <si>
    <t>SPACER 1IN SHAFT RX-20 GEARBOX</t>
  </si>
  <si>
    <t xml:space="preserve">SPACER IDLER PULLEY OFFSET    </t>
  </si>
  <si>
    <t>SPACER 0.88 OD X 0.44 ID X 0.2</t>
  </si>
  <si>
    <t>SPACER PUMP IDLER MOUNTING COA</t>
  </si>
  <si>
    <t>SPACER SHIM 0.015 SLOTTEDS/S 2</t>
  </si>
  <si>
    <t xml:space="preserve">SPACER SHIM .025 SLOTTED S/S  </t>
  </si>
  <si>
    <t xml:space="preserve">SPACER SHIM .050 SLOTTED S/S  </t>
  </si>
  <si>
    <t>SPACER CDS BLOWER FRAME MOUNTI</t>
  </si>
  <si>
    <t>SPACER AIR PUMP PULLEY 17MM BO</t>
  </si>
  <si>
    <t xml:space="preserve">SPACER / RISER - FLOOR BRUSH  </t>
  </si>
  <si>
    <t>SPACER-T/M RESTRAINING ARM MAG</t>
  </si>
  <si>
    <t>000-154-105</t>
  </si>
  <si>
    <t xml:space="preserve">SPACER COIL CAP HX / MAXX     </t>
  </si>
  <si>
    <t xml:space="preserve">SPACER 1/4 ID X .500 LG S/S   </t>
  </si>
  <si>
    <t xml:space="preserve">SPACER AC MTNG BRKT CDS CHEVY </t>
  </si>
  <si>
    <t>SPACER IDLER COATED W/ SHEET F</t>
  </si>
  <si>
    <t xml:space="preserve">SPACER PUMP IDLER MOUNTING    </t>
  </si>
  <si>
    <t xml:space="preserve">SPACER IDLER GMC 2003         </t>
  </si>
  <si>
    <t xml:space="preserve">SPACER STABILIZER PAD - RDM   </t>
  </si>
  <si>
    <t>SPACER FRICTION BRG UHMW ROTAR</t>
  </si>
  <si>
    <t>SPACER CDS IDLER CASTING ALTER</t>
  </si>
  <si>
    <t xml:space="preserve">SPACER COMET PUMP CLUTCH      </t>
  </si>
  <si>
    <t xml:space="preserve">SPACER POWER PACK FRCOATED    </t>
  </si>
  <si>
    <t xml:space="preserve">SPACER POWER PACK REAR COATED </t>
  </si>
  <si>
    <t>SPACER AIR COMP CLUTCH PURCHAS</t>
  </si>
  <si>
    <t xml:space="preserve">SPACER TACH BRKT              </t>
  </si>
  <si>
    <t xml:space="preserve">SPACER-5/16 X .250 NYLON SHO  </t>
  </si>
  <si>
    <t>SPACER POWER PACK REAR FABRICA</t>
  </si>
  <si>
    <t>SPACER .82 ID X 1.05 OD .375 L</t>
  </si>
  <si>
    <t>SPACER POWERPACK 2010 CHEVY FR</t>
  </si>
  <si>
    <t>SPACER POWERPACK 2010 C HEVY F</t>
  </si>
  <si>
    <t xml:space="preserve">SPACER GP PLASTIC DISC        </t>
  </si>
  <si>
    <t xml:space="preserve">SPACER IDLER PULLEY KUBOTA    </t>
  </si>
  <si>
    <t>SPACER DUAL PUMP IDLER MOUNT P</t>
  </si>
  <si>
    <t xml:space="preserve">SPACER IDLER INNER RACE       </t>
  </si>
  <si>
    <t>000-154-207</t>
  </si>
  <si>
    <t xml:space="preserve">SPACER 0.625 X 0.25 FLANGED   </t>
  </si>
  <si>
    <t xml:space="preserve">SPRING S/S VAC RELIEF VALVE   </t>
  </si>
  <si>
    <t>SPRING PA PRESS REG SS REPLACE</t>
  </si>
  <si>
    <t xml:space="preserve">SPRING H/HOE PLUNGER KIT      </t>
  </si>
  <si>
    <t xml:space="preserve">SPRING HI PSI BYPASS T/M C/M  </t>
  </si>
  <si>
    <t>SPRING .540 X0 .041 WIRE X 1 F</t>
  </si>
  <si>
    <t>SPRING BYPASS VALVE 0 1000 PSI</t>
  </si>
  <si>
    <t xml:space="preserve">SPRING VAC RELIEF SS 48 CDS   </t>
  </si>
  <si>
    <t xml:space="preserve">SPRING REGULATOR BALL SS      </t>
  </si>
  <si>
    <t>SPRING LEAF WELDED EX DIVERTER</t>
  </si>
  <si>
    <t xml:space="preserve">SPRING TORSION IDLER          </t>
  </si>
  <si>
    <t>SPRING SS BYPASS VALVE REPLACE</t>
  </si>
  <si>
    <t>000-156-019</t>
  </si>
  <si>
    <t xml:space="preserve">STUD-3/8-16 X 2 1/2 -T/M HEAD </t>
  </si>
  <si>
    <t>STUD 10 32 X 2 LG S/S BOXXER E</t>
  </si>
  <si>
    <t xml:space="preserve">STUD- 1/4-20 X 1 STAIN- LESS  </t>
  </si>
  <si>
    <t>000-156-039</t>
  </si>
  <si>
    <t>STUD 1/2 OD M F STANDOFF 1 5/1</t>
  </si>
  <si>
    <t>SWITCH ROCKER ON/OFF WITHMOMEN</t>
  </si>
  <si>
    <t xml:space="preserve">SWITCH MINI LIQUID LEVEL REED </t>
  </si>
  <si>
    <t>SWITCH 12V DC LIGHTED ROCKER B</t>
  </si>
  <si>
    <t xml:space="preserve">SWITCH IGNITION               </t>
  </si>
  <si>
    <t xml:space="preserve">SWITCH STARTER SOLB S21 HP    </t>
  </si>
  <si>
    <t>SWITCH 14 HP BS STARTER SOLENO</t>
  </si>
  <si>
    <t xml:space="preserve">SWITCH OIL PRESSURE SAFETY    </t>
  </si>
  <si>
    <t xml:space="preserve">SWITCH STARTER SOLENOID       </t>
  </si>
  <si>
    <t xml:space="preserve">SWITCH IGNITION BS 14 HP      </t>
  </si>
  <si>
    <t xml:space="preserve">SWITCH RELAY 12V              </t>
  </si>
  <si>
    <t>SWITCH OIL PRESS SAFETYSPITFIR</t>
  </si>
  <si>
    <t>SWITCH OIL PRESSURE SAFTYHONDA</t>
  </si>
  <si>
    <t>SWITCH LIQUID LEVEL SPST BLKHD</t>
  </si>
  <si>
    <t xml:space="preserve">SWITCH-MICRO - RX 20          </t>
  </si>
  <si>
    <t xml:space="preserve">SWITCH / STARTING 115V 25A    </t>
  </si>
  <si>
    <t xml:space="preserve">CAPACITOR / STARTING 115V     </t>
  </si>
  <si>
    <t xml:space="preserve">SWITCH ALT SOLENOID BS 21 HP  </t>
  </si>
  <si>
    <t>SWITCH MODIFIED LIQUID LEVEL F</t>
  </si>
  <si>
    <t xml:space="preserve">SWITCH 20 AMP ROCKER          </t>
  </si>
  <si>
    <t>SWITCH STARTING LEESON 220 VOL</t>
  </si>
  <si>
    <t>SWITCH STARTING CAPAC LEESON 2</t>
  </si>
  <si>
    <t xml:space="preserve">SWITCH ROTARY 4 POSITION      </t>
  </si>
  <si>
    <t>SWITCH WITH PROTECTOR POLYPROP</t>
  </si>
  <si>
    <t>SWITCH LEVER FLOAT L 21IN/11A/</t>
  </si>
  <si>
    <t xml:space="preserve">SWITCH HARWIL FLOAT MODIFIED  </t>
  </si>
  <si>
    <t xml:space="preserve">SWITCH 15 AMP 115V TOGGLE     </t>
  </si>
  <si>
    <t>000-157-105</t>
  </si>
  <si>
    <t xml:space="preserve">SWITCH ROCKER 20A W/LAMP BLK  </t>
  </si>
  <si>
    <t>SWITCH-16 AMP MINI ROCKERW/TER</t>
  </si>
  <si>
    <t xml:space="preserve">PRESSURE SWTCH 100 PSISF 8000 </t>
  </si>
  <si>
    <t xml:space="preserve">SWITCH PRESSURE SWITCHBLADDER </t>
  </si>
  <si>
    <t>SWITCH OIL PRESSURE /BOXXER 42</t>
  </si>
  <si>
    <t>3 WAY SPEED CONTROL SWITCH ALL</t>
  </si>
  <si>
    <t xml:space="preserve">RELAY- 220V 30AMP SPST-NO.250 </t>
  </si>
  <si>
    <t>SWITCH-CHEM DRY 220 VOLT MICRO</t>
  </si>
  <si>
    <t xml:space="preserve">SWITCH-220V CD-RX MOMENTARY   </t>
  </si>
  <si>
    <t>RELAY-AC RELAY 120V NOT APPROV</t>
  </si>
  <si>
    <t xml:space="preserve">SWITCH PRESSURE 120 PSI       </t>
  </si>
  <si>
    <t xml:space="preserve">SWITCH-CHROME MOMEN- TARY-P   </t>
  </si>
  <si>
    <t xml:space="preserve">SWITCH IGNITION 3 WAY         </t>
  </si>
  <si>
    <t>000-157-153</t>
  </si>
  <si>
    <t xml:space="preserve">SWITCH ROTARY 3 POSITION      </t>
  </si>
  <si>
    <t xml:space="preserve">GEMS PRESSURE SWITCH          </t>
  </si>
  <si>
    <t xml:space="preserve">SWITCH FOOT W/8 FT CORD       </t>
  </si>
  <si>
    <t>SWITCH FOOT W/8FT CORD MODPROD</t>
  </si>
  <si>
    <t xml:space="preserve">SWITCH NASON 1350 PSI SHUTOFF </t>
  </si>
  <si>
    <t>SWITCH 220V STARTING HARRIS 22</t>
  </si>
  <si>
    <t>RELAY POWER/FUEL PUMP PSI 16 E</t>
  </si>
  <si>
    <t xml:space="preserve">SWITCH W/PROTECTOR MOD NO     </t>
  </si>
  <si>
    <t xml:space="preserve">TANK POLY WATER BOX MODIFIED  </t>
  </si>
  <si>
    <t>TANK 120 GAL HORIZONTAL COATED</t>
  </si>
  <si>
    <t>HEDPAK 5GAL JUG NATURAL P/N HE</t>
  </si>
  <si>
    <t xml:space="preserve">TANK WATER SOFTENER           </t>
  </si>
  <si>
    <t>TANK- HOT WATER HOLDING- EXPRE</t>
  </si>
  <si>
    <t>TANK- VACUUM - EXPRESS ROTOMOL</t>
  </si>
  <si>
    <t>EXPRESS SOLUTION TANK ASSEMBLY</t>
  </si>
  <si>
    <t xml:space="preserve">EXPRESS VAC TANK ASSEMBLY     </t>
  </si>
  <si>
    <t>TANK VACUUM RAW NATURAL-EXPRES</t>
  </si>
  <si>
    <t>TANK HOT H2O HLDNG RAW NAT.-EX</t>
  </si>
  <si>
    <t>EXPRESS SOL. TANK ASSY-NATURAL</t>
  </si>
  <si>
    <t>TANK- TREADMASTER ROTOMOLD VAC</t>
  </si>
  <si>
    <t xml:space="preserve">POLY WATER BOX MEDIUM         </t>
  </si>
  <si>
    <t>TANK 50 GALLON RECVRY COATED E</t>
  </si>
  <si>
    <t>TANK POLY FRESH WATER 110 GALL</t>
  </si>
  <si>
    <t>TANK 85 GAL ROTOMOLD WATER TAN</t>
  </si>
  <si>
    <t>000-159-117</t>
  </si>
  <si>
    <t xml:space="preserve">TANK ZR FW 110G WHEEL WELL    </t>
  </si>
  <si>
    <t>TANK 85 GALLON ROTOMOLD ASSEMB</t>
  </si>
  <si>
    <t xml:space="preserve">TANK 110 GAL POLY FRESH WATER </t>
  </si>
  <si>
    <t>TANK 15 GAL SS BEVERAGE WITH S</t>
  </si>
  <si>
    <t>TANK 15 GALLON S/S CHEM MODIFI</t>
  </si>
  <si>
    <t xml:space="preserve">TANK 70 GALLON URT COATED     </t>
  </si>
  <si>
    <t>TANK 100 GALURT COATED HYDRAMA</t>
  </si>
  <si>
    <t>TANK 100 GAL CDS URT COATED HY</t>
  </si>
  <si>
    <t>TANK 50 GALLON UNIV RECVRY COA</t>
  </si>
  <si>
    <t>000-159-133</t>
  </si>
  <si>
    <t xml:space="preserve">TANK 100 GAL TITAN PC         </t>
  </si>
  <si>
    <t xml:space="preserve">TANK FRESH WATER 125 GALLON   </t>
  </si>
  <si>
    <t>TANK POLY WATER BOX 8G MODIFIE</t>
  </si>
  <si>
    <t xml:space="preserve">TANK 100 GAL CDS URT COATED E </t>
  </si>
  <si>
    <t xml:space="preserve">TANK 100 GALURT COATEDE 15    </t>
  </si>
  <si>
    <t xml:space="preserve">TANK 70 GAL URT COATED E05    </t>
  </si>
  <si>
    <t xml:space="preserve">TANK 70 GAL URT CTD E06       </t>
  </si>
  <si>
    <t xml:space="preserve">TANK 70 GAL URT CTD E07       </t>
  </si>
  <si>
    <t xml:space="preserve">TANK 70 GAL URT CTD E08       </t>
  </si>
  <si>
    <t xml:space="preserve">TANK 70 GAL URT CTD E04       </t>
  </si>
  <si>
    <t xml:space="preserve">TANK 100 GAL URT CTD E16      </t>
  </si>
  <si>
    <t xml:space="preserve">TANK 100 GAL URT CTD E04      </t>
  </si>
  <si>
    <t xml:space="preserve">TANK 100 GAL URT COATEDE05    </t>
  </si>
  <si>
    <t xml:space="preserve">TANK 100 GAL URT CTD E06      </t>
  </si>
  <si>
    <t xml:space="preserve">TANK 100 GAL URT CTD E07      </t>
  </si>
  <si>
    <t xml:space="preserve">TANK 100 GAL URT CTD E08      </t>
  </si>
  <si>
    <t xml:space="preserve">TANK 100 GAL REC COATED E16   </t>
  </si>
  <si>
    <t xml:space="preserve">TANK 100 GAL REC CTD E04      </t>
  </si>
  <si>
    <t xml:space="preserve">TANK 100 GAL REC CTD E05      </t>
  </si>
  <si>
    <t xml:space="preserve">TANK 100 GAL REC CTD E06      </t>
  </si>
  <si>
    <t xml:space="preserve">TANK 100 GAL REC CTD E07      </t>
  </si>
  <si>
    <t xml:space="preserve">TANK 100 GAL REC CTD E08      </t>
  </si>
  <si>
    <t xml:space="preserve">TANK 120 GAL HORIZ COATED E04 </t>
  </si>
  <si>
    <t xml:space="preserve">TANK 65 GAL URT COATED        </t>
  </si>
  <si>
    <t xml:space="preserve">TANK 70 GAL FWT ROTOMOLD      </t>
  </si>
  <si>
    <t xml:space="preserve">TANK POLYWATER BOX 4G BXR XL  </t>
  </si>
  <si>
    <t>TANK SET 10X18 14.4K W BRINE T</t>
  </si>
  <si>
    <t>TANK 10X35 32K GRAIN W BRINE T</t>
  </si>
  <si>
    <t>000-159-190</t>
  </si>
  <si>
    <t xml:space="preserve">TANK POLY WATERBOX 4G B423S   </t>
  </si>
  <si>
    <t xml:space="preserve">TAPE TEFLON                   </t>
  </si>
  <si>
    <t xml:space="preserve">TIE WRAP 4 NYLON              </t>
  </si>
  <si>
    <t xml:space="preserve">TIE WRAP-6 NYLON              </t>
  </si>
  <si>
    <t xml:space="preserve">TIE WRAP-8 NYLON              </t>
  </si>
  <si>
    <t>TIE WRAP 8 3/8 STUD MOUNT000 1</t>
  </si>
  <si>
    <t xml:space="preserve">TIE WRAP-11 NYLON             </t>
  </si>
  <si>
    <t xml:space="preserve">TIE WRAP 15 1/2 NYLON         </t>
  </si>
  <si>
    <t>000-162-011</t>
  </si>
  <si>
    <t xml:space="preserve">TIE WRAP 14.25 X 0.18 SS      </t>
  </si>
  <si>
    <t xml:space="preserve">TOOL HAND VAC                 </t>
  </si>
  <si>
    <t xml:space="preserve">TOOL HAND SPRAY STOCK         </t>
  </si>
  <si>
    <t>CDS XTRACARE WARRANTY EXTENSIO</t>
  </si>
  <si>
    <t xml:space="preserve">TOOL HAND SPRAY W/ 6 JET BF   </t>
  </si>
  <si>
    <t xml:space="preserve">STAIR TOOL UT 40              </t>
  </si>
  <si>
    <t xml:space="preserve">TOOL 6 STAIR TOOL UT 14       </t>
  </si>
  <si>
    <t>TOOL 400 PSI CREVICE TOOLW/ALU</t>
  </si>
  <si>
    <t xml:space="preserve">TOOL UPHOLSTRY                </t>
  </si>
  <si>
    <t>DM2 DRIMASTER HIFLO TOOL REBLD</t>
  </si>
  <si>
    <t>HOLDER FURN PAD/SNAP BLOCKASSE</t>
  </si>
  <si>
    <t xml:space="preserve">WAND STORAGE RACK CLIP RAIL   </t>
  </si>
  <si>
    <t xml:space="preserve">BRACKET - RX-20 STORAGE ASSY  </t>
  </si>
  <si>
    <t xml:space="preserve">WAND 1 1/2 S/S W/ 6 JET HYDRA </t>
  </si>
  <si>
    <t>CM 1 DELUXE UPHOLSTERY TOOL W/</t>
  </si>
  <si>
    <t xml:space="preserve">TOOL UPHOLSTERY HD DM CLASSIC </t>
  </si>
  <si>
    <t>HD TRIGGER SPRAYER 6 PACKW/ HE</t>
  </si>
  <si>
    <t xml:space="preserve">WAND 1 1/2 EVOLUTION          </t>
  </si>
  <si>
    <t xml:space="preserve">WAND 2 EVOLUTION              </t>
  </si>
  <si>
    <t>CUSTOM 3 TIER SHELF UNIT PAINT</t>
  </si>
  <si>
    <t>SHELF 3 TIER SHELF A SSY 47 S/</t>
  </si>
  <si>
    <t>SHELF 3 TIER SHELF ASSY 35 S/S</t>
  </si>
  <si>
    <t xml:space="preserve">00 GENERATOR CELL             </t>
  </si>
  <si>
    <t>SHELF BACK DOOR ASSEMBLY HM BL</t>
  </si>
  <si>
    <t>SPRAYER NEW HI PSI TRIGGER ONL</t>
  </si>
  <si>
    <t xml:space="preserve">PRESSURE WASHING TOOL NEW     </t>
  </si>
  <si>
    <t xml:space="preserve">WAND 2 EVOLUTION SS           </t>
  </si>
  <si>
    <t>MAGNACLEAN HARD WATER PROTECTO</t>
  </si>
  <si>
    <t xml:space="preserve">BRKT RDM STORAGE WELDED       </t>
  </si>
  <si>
    <t>WAND EVOLUTION FLOOD EXTRACTOR</t>
  </si>
  <si>
    <t xml:space="preserve">TOOL EWS ELECTRICAL BOX       </t>
  </si>
  <si>
    <t>FREE STANDING DUAL AIR MOVER T</t>
  </si>
  <si>
    <t>FREE STANDING AIR MOVER TRAY 4</t>
  </si>
  <si>
    <t xml:space="preserve">HOLDER FURN PAD COATED E05    </t>
  </si>
  <si>
    <t xml:space="preserve">ASSY HOLDER FURN PAD CTD E05  </t>
  </si>
  <si>
    <t xml:space="preserve">SHELF BACK DOOR COATED E05    </t>
  </si>
  <si>
    <t xml:space="preserve">ASSY SHELF BACKDOOR CTD E05   </t>
  </si>
  <si>
    <t xml:space="preserve">SHELF KIT EWS                 </t>
  </si>
  <si>
    <t xml:space="preserve">SHELF BACK DOOR COATED E04    </t>
  </si>
  <si>
    <t xml:space="preserve">HOLDER FURN PAD COATED E04    </t>
  </si>
  <si>
    <t xml:space="preserve">WAND 2IN S BEND 4 JET         </t>
  </si>
  <si>
    <t>TOOL- VACUUM CREVICE TOOLTREAD</t>
  </si>
  <si>
    <t>TOOL UPHOLSTRY SS HIFLO DRIMAS</t>
  </si>
  <si>
    <t>TOOL UPHOLSTERY SS HIFLO DRIMA</t>
  </si>
  <si>
    <t xml:space="preserve">PRES WASH TOOL TITAN SERIES   </t>
  </si>
  <si>
    <t xml:space="preserve">TURBO FLOOR TOOL              </t>
  </si>
  <si>
    <t xml:space="preserve">MINI TURBO                    </t>
  </si>
  <si>
    <t xml:space="preserve">TURBO DETAIL TOOL             </t>
  </si>
  <si>
    <t xml:space="preserve">SCRUB AND VAC                 </t>
  </si>
  <si>
    <t xml:space="preserve">SCRUB VAC PLUS                </t>
  </si>
  <si>
    <t xml:space="preserve">ASSY 70 GAL FWT               </t>
  </si>
  <si>
    <t>FREE STANDING A M DUAL SET E04</t>
  </si>
  <si>
    <t xml:space="preserve">ASSY FURN PAD/ SNAP BLOCK E04 </t>
  </si>
  <si>
    <t xml:space="preserve">ASSY BACK DOOR SHELF E04      </t>
  </si>
  <si>
    <t>FREE STANDING A M DUAL SET E05</t>
  </si>
  <si>
    <t>000-163-220</t>
  </si>
  <si>
    <t xml:space="preserve">ASSY DMIII BRASS HIFLO        </t>
  </si>
  <si>
    <t>000-163-221</t>
  </si>
  <si>
    <t xml:space="preserve">ASSY DMIII S/S HIFLO          </t>
  </si>
  <si>
    <t>000-163-307</t>
  </si>
  <si>
    <t xml:space="preserve">TOOL HARD SURFACE - RX-7H     </t>
  </si>
  <si>
    <t>000-163-315</t>
  </si>
  <si>
    <t xml:space="preserve">TOOL ROTARY EXT RX-15H        </t>
  </si>
  <si>
    <t>REEL HM SERIES R1236 150S STOR</t>
  </si>
  <si>
    <t>REEL HM SERIES R1836 200S STOR</t>
  </si>
  <si>
    <t>REEL HM SERIES R2336 300S STOR</t>
  </si>
  <si>
    <t>REEL HM SERIES R1244 200S STOR</t>
  </si>
  <si>
    <t>REEL HM SERIES R1544 250S STOR</t>
  </si>
  <si>
    <t>REEL HM SERIES R1844 300S STOR</t>
  </si>
  <si>
    <t>REEL HM SERIES E1236 150S STOR</t>
  </si>
  <si>
    <t>REEL HM SERIES E1836 200S STOR</t>
  </si>
  <si>
    <t>REEL HM SERIES E2336 300S STOR</t>
  </si>
  <si>
    <t>REEL HM SERIES E1244 200S STOR</t>
  </si>
  <si>
    <t>REEL HM SERIES E1544 250S STOR</t>
  </si>
  <si>
    <t>REEL HM SERIES E1844 300S ELEC</t>
  </si>
  <si>
    <t>REEL HM SERIES R1244 200L LIVE</t>
  </si>
  <si>
    <t>REEL HM SERIES E1244 200L LIVE</t>
  </si>
  <si>
    <t>REEL HM SERIES E1544 250L DROP</t>
  </si>
  <si>
    <t>REEL HM SERIES R1836 518S STOR</t>
  </si>
  <si>
    <t>REEL HM SERIES E1836 518S STOR</t>
  </si>
  <si>
    <t>REEL HM SERIES R2336 518S STOR</t>
  </si>
  <si>
    <t>REEL HM SERIES E2336 518S STOR</t>
  </si>
  <si>
    <t>REEL HM SERIES E3036 518S STOR</t>
  </si>
  <si>
    <t>REEL HM SERIES R1836 518L LIVE</t>
  </si>
  <si>
    <t>REEL HM SERIES E1836 518L LIVE</t>
  </si>
  <si>
    <t>REEL HM SERIES R2336 518L LIVE</t>
  </si>
  <si>
    <t>REEL HM SERIES E2336 518L LIVE</t>
  </si>
  <si>
    <t>REEL HM SERIES 605 18S STORAGE</t>
  </si>
  <si>
    <t>REEL HM SERIES 605 18L LIVE SO</t>
  </si>
  <si>
    <t>REEL HM SERIES 605 18L 1/2 HOS</t>
  </si>
  <si>
    <t>REEL HM SERIES 605 22S STORAGE</t>
  </si>
  <si>
    <t>REEL HM SERIES 605 22L LIVE SO</t>
  </si>
  <si>
    <t>SWIVEL 1/4 LIVE SOLU TION HOSE</t>
  </si>
  <si>
    <t>SWIVEL 1/2 LIVE GARDEN HOSE SW</t>
  </si>
  <si>
    <t>SWIVEL 3/8 LIVE SOLSTEEL W/AFL</t>
  </si>
  <si>
    <t>SWIVEL 3/8 LIVE SOLSS W/ AFLAS</t>
  </si>
  <si>
    <t>REEL HM SERIES STACK BRKT 2 RE</t>
  </si>
  <si>
    <t xml:space="preserve">REEL HM SERIES FR STAND 2 SOL </t>
  </si>
  <si>
    <t>REEL HM SERIES 2 VAC SWIVEL JO</t>
  </si>
  <si>
    <t>REEL HM SERIES 12 VOLT MTR KIT</t>
  </si>
  <si>
    <t xml:space="preserve">REEL HM SERIES 12 VOLT MTR 23 </t>
  </si>
  <si>
    <t>SWITCH PUSH BUTTON SWITCH 28 1</t>
  </si>
  <si>
    <t>REEL HM SERIES SOLENOID 28 2 D</t>
  </si>
  <si>
    <t>REEL HM SERIES CIRCUIT BREAKER</t>
  </si>
  <si>
    <t xml:space="preserve">BRKT WALL MOUNT HOSE REEL     </t>
  </si>
  <si>
    <t xml:space="preserve">MACHINE DISPLAY CART COATED   </t>
  </si>
  <si>
    <t xml:space="preserve">REEL 38 OD VAC HOSE ROTO MOLD </t>
  </si>
  <si>
    <t>REEL CORE VAC HOSE 17 WIDE ROT</t>
  </si>
  <si>
    <t>ASSY HUB VACUUM HOSE REEL CRAD</t>
  </si>
  <si>
    <t xml:space="preserve">REEL 14 OD ROTOMOLD           </t>
  </si>
  <si>
    <t>REEL CENTER CORE 7 WIDE ROTOMO</t>
  </si>
  <si>
    <t>CRADLE TANK ASSEMBLY W/1 SOL H</t>
  </si>
  <si>
    <t xml:space="preserve">CRADLE TANK ASSY W/1 SOL LIVE </t>
  </si>
  <si>
    <t>CRADLE TANK ASSEMBLY W/1 GARDE</t>
  </si>
  <si>
    <t xml:space="preserve">GARDEN REEL ASSY 2 NOT LIVE   </t>
  </si>
  <si>
    <t xml:space="preserve">GARDEN REEL ASSY 2 LIVE       </t>
  </si>
  <si>
    <t xml:space="preserve">SOL REEL ASSEMBLY 2 LIVE      </t>
  </si>
  <si>
    <t>GARDEN REEL ASSEMBLY 3 NOT LIV</t>
  </si>
  <si>
    <t>GARDEN REEL ASSEMBLY 3 LIVE AL</t>
  </si>
  <si>
    <t>SOL REEL ASSEMB LY 3NOT LIVE A</t>
  </si>
  <si>
    <t xml:space="preserve">SOL REEL ASSEMBLY 3 LIVE ALSO </t>
  </si>
  <si>
    <t xml:space="preserve">TANK ASSEMBLY LESS VAC REEL   </t>
  </si>
  <si>
    <t xml:space="preserve">ASSY VAC HOSE REEL            </t>
  </si>
  <si>
    <t xml:space="preserve">ASSY ZEROREZ HYDRA TANK       </t>
  </si>
  <si>
    <t xml:space="preserve">CRADLE TANK ZEROREZ           </t>
  </si>
  <si>
    <t>ASSY ZEROREZ 14 HOSE REEL SOLU</t>
  </si>
  <si>
    <t>000-163-613</t>
  </si>
  <si>
    <t xml:space="preserve">TOOL-UPHOLSTRY HIFLO DRIMA    </t>
  </si>
  <si>
    <t xml:space="preserve">ASSY GRL 2ND OPT LIVE ZR EWS  </t>
  </si>
  <si>
    <t>ASSY SHELF RESIN SOFTENER TANK</t>
  </si>
  <si>
    <t xml:space="preserve">FRAME BASE KIT EWS            </t>
  </si>
  <si>
    <t>REEL HM SERIES FLOOR MT 82 29F</t>
  </si>
  <si>
    <t xml:space="preserve">TOOL-HEAD REMOVER- AUTO FLOOR </t>
  </si>
  <si>
    <t xml:space="preserve">CDS WHEEL CHOCKS              </t>
  </si>
  <si>
    <t>ALIGNMENT PLUG SET OF 4SPITFIR</t>
  </si>
  <si>
    <t xml:space="preserve">UPHOLSTERY TOOL BASE          </t>
  </si>
  <si>
    <t xml:space="preserve">HAND TOOL - ECONOMY           </t>
  </si>
  <si>
    <t xml:space="preserve">HAND TOOL 4IN CLEAR HEAD      </t>
  </si>
  <si>
    <t xml:space="preserve">HAND TOOL - SSTL CDT          </t>
  </si>
  <si>
    <t xml:space="preserve">TEST GAUGE                    </t>
  </si>
  <si>
    <t xml:space="preserve">TOOL SOCKET UNLOADERVALVE     </t>
  </si>
  <si>
    <t>TOOL TEMP CONT SIMULATORTEMP C</t>
  </si>
  <si>
    <t xml:space="preserve">TOOL-ALLEN WRENCH 7/64        </t>
  </si>
  <si>
    <t xml:space="preserve">TOOL GM PUMP INSERTION GP P/N </t>
  </si>
  <si>
    <t>TRAY SOAP JUG COATED HM BLUE 5</t>
  </si>
  <si>
    <t>TRAY AIR MOVER REMOVABLE COATE</t>
  </si>
  <si>
    <t>TRAY FOUR COMPARTMENT REMOVABL</t>
  </si>
  <si>
    <t>TRAY CHEMICAL JUG OUTER WELDME</t>
  </si>
  <si>
    <t>TRAY CHEMICAL JUG OUTER COATED</t>
  </si>
  <si>
    <t>TRAY CHEMICAL JUG INNER COATED</t>
  </si>
  <si>
    <t>TRAY PAPER HOLDER COATED CDS C</t>
  </si>
  <si>
    <t xml:space="preserve">TRAY FOUR COMP REMOVABLE E04  </t>
  </si>
  <si>
    <t>TRAY CHEMICAL JUG OUTER YELLOW</t>
  </si>
  <si>
    <t>TRAY CHEMICAL JUG OUTER HM VEI</t>
  </si>
  <si>
    <t xml:space="preserve">TRAY OUTER CHEM JUG CTD E07   </t>
  </si>
  <si>
    <t>TRAY CHEMICAL JUG INNER YELLOW</t>
  </si>
  <si>
    <t>TRAY CHEMICAL JUG INNER HM VEI</t>
  </si>
  <si>
    <t xml:space="preserve">TRAY INNER CHEM JUG CTD E07   </t>
  </si>
  <si>
    <t>000-166-175</t>
  </si>
  <si>
    <t xml:space="preserve">TRAY EWS BACK PANEL WELDED    </t>
  </si>
  <si>
    <t>000-166-176</t>
  </si>
  <si>
    <t xml:space="preserve">TRAY EWS MID SHELF WELDED     </t>
  </si>
  <si>
    <t>TRIGGER HEAD ONLY HD SOLVENT S</t>
  </si>
  <si>
    <t xml:space="preserve">TRIGGER LEFT HAND SOLUTION    </t>
  </si>
  <si>
    <t xml:space="preserve">TRIGGER RIGHT HAND SOLUTION   </t>
  </si>
  <si>
    <t xml:space="preserve">TRIGGER VALVE HYDRA HOE       </t>
  </si>
  <si>
    <t xml:space="preserve">TRIGGER - LP WAND VALVE       </t>
  </si>
  <si>
    <t xml:space="preserve">TUBE SOLUTION S/S HYDRAHOE    </t>
  </si>
  <si>
    <t xml:space="preserve">VALVE FUEL SHUT OFF BRIGGS 20 </t>
  </si>
  <si>
    <t>VALVE 16HP VANGUARD PCV ASSEMB</t>
  </si>
  <si>
    <t xml:space="preserve">VALVE CDS HOT WATER           </t>
  </si>
  <si>
    <t xml:space="preserve">VALVE 3/4 SWING CHECK CVP     </t>
  </si>
  <si>
    <t>VALVE 3/4 GARDEN HOSE SHUT OFF</t>
  </si>
  <si>
    <t>VALVE 180 HI TEMP CONTROL VALV</t>
  </si>
  <si>
    <t xml:space="preserve">VALVE THERMO BYPASS 145DEGREE </t>
  </si>
  <si>
    <t>VALVE-MANUAL BALL - DRI- MASTE</t>
  </si>
  <si>
    <t>VALVE 3 WAY CHEMICAL O RING ST</t>
  </si>
  <si>
    <t xml:space="preserve">VALVE 1/4 SOL HOSE BALL       </t>
  </si>
  <si>
    <t>VALVE FUEL SOLENOID DAIHATSU G</t>
  </si>
  <si>
    <t>VALVE KAWASAKI CARBURETORSOLEN</t>
  </si>
  <si>
    <t>VALVE HONDA CARBURETOR SOLENOI</t>
  </si>
  <si>
    <t>VALVE 1 1/2 FULL PORT BRASS DU</t>
  </si>
  <si>
    <t xml:space="preserve">VALVE 1/8IN NEEDLE - DM1      </t>
  </si>
  <si>
    <t>VALVE 165 F THERMAL HI ALTITUD</t>
  </si>
  <si>
    <t>VALVE 3/8 CHECK 1 2 PSICRACKIN</t>
  </si>
  <si>
    <t>VALVE AIR COMPRE SSOR SAFETY V</t>
  </si>
  <si>
    <t>CHECK VALVE 1/8 F X 1/8 FSS BA</t>
  </si>
  <si>
    <t xml:space="preserve">VALVE CAST EXHAUST DIVERTER   </t>
  </si>
  <si>
    <t xml:space="preserve">VALVE SOL ASSY S/S            </t>
  </si>
  <si>
    <t>VALVE TITAN HIGH PRESSURE SAFE</t>
  </si>
  <si>
    <t>VALVE ASSEMBLY S/S HYDRA HOE W</t>
  </si>
  <si>
    <t xml:space="preserve">VALVE-S/S H/MASTER SOLUTION   </t>
  </si>
  <si>
    <t xml:space="preserve">VALVE - 3/8 ANTI-SIPHON       </t>
  </si>
  <si>
    <t xml:space="preserve">VALVE - 1/4 ANTI-SIPHON       </t>
  </si>
  <si>
    <t>VALVE 3/8 FULL PORT FORGED BRA</t>
  </si>
  <si>
    <t>VALVE PRIMARY VAC SOL CDS 3 WA</t>
  </si>
  <si>
    <t xml:space="preserve">VALVE WAND 120PSI CAST ALUM   </t>
  </si>
  <si>
    <t xml:space="preserve">VALVE WAND 150PSI VITON BRASS </t>
  </si>
  <si>
    <t xml:space="preserve">VALVE WAND 500PSI HIGH TEMP   </t>
  </si>
  <si>
    <t>VALVE SOLENOID 12 VOLT 1200 PS</t>
  </si>
  <si>
    <t xml:space="preserve">VALVE BYPASS MOD              </t>
  </si>
  <si>
    <t>VALVE 3/4 X 3/4 HEATER CONTROL</t>
  </si>
  <si>
    <t xml:space="preserve">VALVE 1/4 PANEL MOUNT BRASS   </t>
  </si>
  <si>
    <t>VALVE 1/4 PANEL MOUNT SSCTS 45</t>
  </si>
  <si>
    <t xml:space="preserve">VALVE HI PSI BRASS MINI PKB   </t>
  </si>
  <si>
    <t xml:space="preserve">VALVE BYPASS HI PSI PORTABLE  </t>
  </si>
  <si>
    <t xml:space="preserve">VALVE BYPASS 200PSI OLDSTYLE  </t>
  </si>
  <si>
    <t>000-169-119</t>
  </si>
  <si>
    <t xml:space="preserve">VALVE 110V SOLENOID-EXPRESS   </t>
  </si>
  <si>
    <t>VALVE CHEMICAL HI TEMP SOLENOI</t>
  </si>
  <si>
    <t>VALVE 120V SOLUTION1200 PSI MA</t>
  </si>
  <si>
    <t>VALVE SOL SPITFIRE HP HAWK WAN</t>
  </si>
  <si>
    <t xml:space="preserve">VALVE WAND 400PSI CAST ALUM   </t>
  </si>
  <si>
    <t xml:space="preserve">VALVE WAND CMP                </t>
  </si>
  <si>
    <t>CHECK VALVE LAST STEP CHEMICAL</t>
  </si>
  <si>
    <t>CHECK VALVE DIVERTER CONTROL S</t>
  </si>
  <si>
    <t>CHECK VALVE 1/4 S/S WITH ORIFI</t>
  </si>
  <si>
    <t>VALVE BYPASS W/RED SPRING 0 10</t>
  </si>
  <si>
    <t>CHEMICAL METERING VALVE D 590N</t>
  </si>
  <si>
    <t>VALVE MECHANICAL MACHINES REPL</t>
  </si>
  <si>
    <t xml:space="preserve">VALVE CONTROL AIR CYLINDER    </t>
  </si>
  <si>
    <t>000-169-1721</t>
  </si>
  <si>
    <t>VALVE 3 WAY CDS SALSA ORING ST</t>
  </si>
  <si>
    <t>VALVE 2 WAY CHEM PUMP BRASS TI</t>
  </si>
  <si>
    <t xml:space="preserve">VALVE SS PRESS REG            </t>
  </si>
  <si>
    <t xml:space="preserve">VALVE GP CHEM PUMP            </t>
  </si>
  <si>
    <t>VALVE PA PRESS REG RAW RAW VAL</t>
  </si>
  <si>
    <t>VALVE PRESSURE REGULATOR MODIF</t>
  </si>
  <si>
    <t xml:space="preserve">VALVE SS POP OFF 150 PSI      </t>
  </si>
  <si>
    <t>VALVE PSI REG 0 3200 PSIMODIFI</t>
  </si>
  <si>
    <t xml:space="preserve">VALVE 3/4 HEATER PANEL MOUNT  </t>
  </si>
  <si>
    <t xml:space="preserve">VALVE 3/4 BALL PLASTIC NIBCO  </t>
  </si>
  <si>
    <t>BALL SS BYPASS VALVE REPLACEME</t>
  </si>
  <si>
    <t xml:space="preserve">VALVE PETCOCK 90 DEG 1/8 NPT  </t>
  </si>
  <si>
    <t xml:space="preserve">VALVE CARB SOLENOID BRIGGS 27 </t>
  </si>
  <si>
    <t>VALVE COMP POP OFF BRASS 1/2 M</t>
  </si>
  <si>
    <t>VALVE CARB FUEL SOLENOID BS 16</t>
  </si>
  <si>
    <t xml:space="preserve">VALVE GP PUMP CHECK 55 GALLON </t>
  </si>
  <si>
    <t>VALVE 3 WAY 1/4 NPT PCTFE SEAL</t>
  </si>
  <si>
    <t>VALVE 2 WAY 1/4 NPT PCTFE SEAL</t>
  </si>
  <si>
    <t>VALVE PUMP TO ADPTR GP CHEM PU</t>
  </si>
  <si>
    <t>VALVE FLOAT WATERBOX 200 ORIFI</t>
  </si>
  <si>
    <t xml:space="preserve">VALVE ASSEMBLY FLOAT WATERBOX </t>
  </si>
  <si>
    <t>VALVE CHECK 80 PSI LAST STEP C</t>
  </si>
  <si>
    <t xml:space="preserve">VALVE 15 VAC RELIEF           </t>
  </si>
  <si>
    <t>VALVE BALL 1/8 X 1/8 FPT SS DM</t>
  </si>
  <si>
    <t xml:space="preserve">VALVE MECHANICAL 145F DUMP    </t>
  </si>
  <si>
    <t>VALVE CONTROL 2 1/2 DIA AIR CY</t>
  </si>
  <si>
    <t xml:space="preserve">VALVE 4 WAY SOLENOID VAC      </t>
  </si>
  <si>
    <t xml:space="preserve">VALVE 3000 PSI 12V SOLENOID   </t>
  </si>
  <si>
    <t xml:space="preserve">VALVE DIVERTER BOX ASSEMBLY   </t>
  </si>
  <si>
    <t xml:space="preserve">VALVE 3000 PSI POP OFF        </t>
  </si>
  <si>
    <t>VALVE KUBOTA CARB SOLENOIDWG 9</t>
  </si>
  <si>
    <t xml:space="preserve">VALVE INLET FLOAT HEAVY DUTY  </t>
  </si>
  <si>
    <t xml:space="preserve">VALVE DIFFERENTIAL CHECK      </t>
  </si>
  <si>
    <t>WAND KIT 12 SS BOXEDHMC TRUCKM</t>
  </si>
  <si>
    <t xml:space="preserve">WASHER- 10 S/S FLAT           </t>
  </si>
  <si>
    <t xml:space="preserve">WASHER-1/4 FLAT               </t>
  </si>
  <si>
    <t xml:space="preserve">WASHER - 1/4 ID FLAT S/S      </t>
  </si>
  <si>
    <t xml:space="preserve">WSHR 5/16 FLAT                </t>
  </si>
  <si>
    <t xml:space="preserve">WASHER 3/8 INCH FLAT          </t>
  </si>
  <si>
    <t xml:space="preserve">WASHER-7/16 FLAT              </t>
  </si>
  <si>
    <t xml:space="preserve">WASHER-1/2 FLAT               </t>
  </si>
  <si>
    <t xml:space="preserve">WASHER-5/8 FLAT               </t>
  </si>
  <si>
    <t xml:space="preserve">WASHER 1/2IN SAE 25/PKG       </t>
  </si>
  <si>
    <t xml:space="preserve">WSHR 3/8 FENDER               </t>
  </si>
  <si>
    <t xml:space="preserve">WSHR 10 S/S LOCK              </t>
  </si>
  <si>
    <t xml:space="preserve">WSHR 1/4 LOCK                 </t>
  </si>
  <si>
    <t xml:space="preserve">WSHR 5/16 S/S LOCK            </t>
  </si>
  <si>
    <t xml:space="preserve">WSHR 1/4 S/S LOCK             </t>
  </si>
  <si>
    <t xml:space="preserve">WASHER-3/8 LOCK               </t>
  </si>
  <si>
    <t xml:space="preserve">WSHR 7/16 LOCK                </t>
  </si>
  <si>
    <t>000-174-023</t>
  </si>
  <si>
    <t xml:space="preserve">WSHR 1/2 LOCK                 </t>
  </si>
  <si>
    <t xml:space="preserve">WSHR 3/4 FLAT BRASS           </t>
  </si>
  <si>
    <t>WSHR 7/8 IDFLAT S/S X 1 1/2 OD</t>
  </si>
  <si>
    <t xml:space="preserve">WASHER-3/8 SS RUBBER BACKED   </t>
  </si>
  <si>
    <t xml:space="preserve">WASHER-5/8 ID X 7/8 OD X .010 </t>
  </si>
  <si>
    <t xml:space="preserve">WSHR 3/8 S/S FLAT             </t>
  </si>
  <si>
    <t>WSHR TEFLON H/HOE VALVE PRODUC</t>
  </si>
  <si>
    <t xml:space="preserve">WSHR 10 SS FLAT RUBBERBACK    </t>
  </si>
  <si>
    <t>000-174-039</t>
  </si>
  <si>
    <t xml:space="preserve">WSHR 1/4 OUTSIDE STAR         </t>
  </si>
  <si>
    <t xml:space="preserve">WSHR 6 LOCK                   </t>
  </si>
  <si>
    <t xml:space="preserve">WSHR 6 S/S FLAT               </t>
  </si>
  <si>
    <t xml:space="preserve">WSHR 8 FLAT S/S               </t>
  </si>
  <si>
    <t xml:space="preserve">WASHER-5/16 S/S FLAT          </t>
  </si>
  <si>
    <t xml:space="preserve">WSHR 1 S/S FLAT               </t>
  </si>
  <si>
    <t xml:space="preserve">WASHER 3/8 INCH NYLON FLAT    </t>
  </si>
  <si>
    <t xml:space="preserve">WSHR 3/8 INT/EXT STAR Z/P     </t>
  </si>
  <si>
    <t xml:space="preserve">WASHER 3/8X0.628X.03 FLAT S/S </t>
  </si>
  <si>
    <t xml:space="preserve">WASHER 3/8 LOCK S/S           </t>
  </si>
  <si>
    <t xml:space="preserve">WASHER 5/16 EXTERNAL STAR SS  </t>
  </si>
  <si>
    <t xml:space="preserve">WSHR 1/4 SS RUBBER BACK       </t>
  </si>
  <si>
    <t>WSHR 1/2 ID X 3/4 OD X 010 S/S</t>
  </si>
  <si>
    <t xml:space="preserve">WASHER 1.073 ID X 1.50 OD S/S </t>
  </si>
  <si>
    <t>WASHER THRUST 1/2IN BRONZE RDM</t>
  </si>
  <si>
    <t>WSHR 0434 ID X 10 ODRUBBER BAC</t>
  </si>
  <si>
    <t>000-174-067</t>
  </si>
  <si>
    <t>WSHR MX 550 3/8 ID BRONZE THRU</t>
  </si>
  <si>
    <t xml:space="preserve">WSHR BLOWER FEET COATED       </t>
  </si>
  <si>
    <t>WSHR 5/16 INCONEL BELLEVILLE D</t>
  </si>
  <si>
    <t>SWIVEL WASHER-TRD MSTR JACKING</t>
  </si>
  <si>
    <t xml:space="preserve">WSHR 5 DRIVE COUPLING         </t>
  </si>
  <si>
    <t>WSHR 70 DURO BUNA 188 ID X 875</t>
  </si>
  <si>
    <t>000-174-104</t>
  </si>
  <si>
    <t xml:space="preserve">WSHR CHEVY CDS IDLER CASTING  </t>
  </si>
  <si>
    <t>WSHR 25/32 ID SELF ALIGNING SP</t>
  </si>
  <si>
    <t xml:space="preserve">WSHR 5/16 TAB                 </t>
  </si>
  <si>
    <t xml:space="preserve">WASHER-FLAT NAS 620 -C6 0.143 </t>
  </si>
  <si>
    <t>WASHER-FLAT MIL SPC C916LAN 96</t>
  </si>
  <si>
    <t xml:space="preserve">WSHR HARDENED 5/16            </t>
  </si>
  <si>
    <t>WSHR 1375 ID SAE ZINC PLATED S</t>
  </si>
  <si>
    <t xml:space="preserve">WSHR 0813 ID X 1125 OD X 0030 </t>
  </si>
  <si>
    <t>WSHR 100 OD X 0688 ID X0010 TH</t>
  </si>
  <si>
    <t>000-174-182</t>
  </si>
  <si>
    <t xml:space="preserve">WSHR NO. 4 FLAT               </t>
  </si>
  <si>
    <t>000-174-191</t>
  </si>
  <si>
    <t xml:space="preserve">WASHER 10 X 7/16 FIBER        </t>
  </si>
  <si>
    <t>000-174-192</t>
  </si>
  <si>
    <t xml:space="preserve">WASHER 10 RUBBER              </t>
  </si>
  <si>
    <t xml:space="preserve">WHEEL- 8 DIA.- HI SPEED FOR H </t>
  </si>
  <si>
    <t>WHEEL-6 X 2 RUBBER WHEEL-TREAD</t>
  </si>
  <si>
    <t xml:space="preserve">CASTER 4IN WHEEL W/SWIVEL     </t>
  </si>
  <si>
    <t xml:space="preserve">WHEEL-RX EXPRESS FRONT        </t>
  </si>
  <si>
    <t>WHEEL 6 GRAY 1 1/4 NON MARKING</t>
  </si>
  <si>
    <t xml:space="preserve">CORD-14/3 X 50 GRAY- POWER CO </t>
  </si>
  <si>
    <t xml:space="preserve">CORD PWR 14/3 X 50FT GREY M/F </t>
  </si>
  <si>
    <t>WIRE 12 GXL RED BULK 12 19BC G</t>
  </si>
  <si>
    <t xml:space="preserve">WIRE 12 GXL BLUE              </t>
  </si>
  <si>
    <t xml:space="preserve">WIRE 16 GXL BLACK BULK        </t>
  </si>
  <si>
    <t xml:space="preserve">WIRE 16 GXL BLUE BULK         </t>
  </si>
  <si>
    <t xml:space="preserve">WIRE 16 GXL BROWN BULK        </t>
  </si>
  <si>
    <t xml:space="preserve">WIRE 16 GXL GREEN BULK        </t>
  </si>
  <si>
    <t xml:space="preserve">WIRE 16 GXL GRAY BULK 16 19BC </t>
  </si>
  <si>
    <t xml:space="preserve">WIRE 16 GXL ORANGE BULK       </t>
  </si>
  <si>
    <t xml:space="preserve">WIRE 16 GXL GREEN WITH YELLOW </t>
  </si>
  <si>
    <t xml:space="preserve">WIRE 16 GXL RED BULK          </t>
  </si>
  <si>
    <t xml:space="preserve">WIRE 16 GXL WHITE BULK        </t>
  </si>
  <si>
    <t xml:space="preserve">WIRE 16 GXL YELLOW BULK       </t>
  </si>
  <si>
    <t>WIRE 12 AWG BLACK/WHITE STRIPE</t>
  </si>
  <si>
    <t xml:space="preserve">WIRE 16 GXL BLUE/WHITE STRIPE </t>
  </si>
  <si>
    <t xml:space="preserve">WIRE 16 GXL BROWN/WHITESTRIPE </t>
  </si>
  <si>
    <t>WIRE 16 GXL GREEN/WHITE STRIPE</t>
  </si>
  <si>
    <t xml:space="preserve">WIRE 16 GXL ORANGE/ WHITE     </t>
  </si>
  <si>
    <t>WIRE 16 GXL BLACK /WHITE STRIP</t>
  </si>
  <si>
    <t xml:space="preserve">WIRE 16 GXL RED/WHITE BULK    </t>
  </si>
  <si>
    <t>WIRE 16 GXL RED/BLKSTRIPE BULK</t>
  </si>
  <si>
    <t>CORD 14/3 X 48 MODIFIEDGRAY FE</t>
  </si>
  <si>
    <t xml:space="preserve">CORD-14/3 X 42 MODIFIED GRAY  </t>
  </si>
  <si>
    <t xml:space="preserve">CORD 14/3 X 31 GRAY MODIFIED  </t>
  </si>
  <si>
    <t xml:space="preserve">CORD-12/3 X 50 POWER RAW      </t>
  </si>
  <si>
    <t xml:space="preserve">CORD- 50 W/M-F IEC ENDS 220V  </t>
  </si>
  <si>
    <t>WIRE 18 GXL BLACK BULK 18 19BC</t>
  </si>
  <si>
    <t>WIRE 18 GXL RED BULK 18 19BC G</t>
  </si>
  <si>
    <t xml:space="preserve">WIRE 18 GXL BLUE BULK         </t>
  </si>
  <si>
    <t xml:space="preserve">WIRE 18 AWG YELLOW BULK       </t>
  </si>
  <si>
    <t xml:space="preserve">WIRE 12 GXL WHITE BULK        </t>
  </si>
  <si>
    <t>000-178-067</t>
  </si>
  <si>
    <t xml:space="preserve">WIRE 18 GXL BROWN/WHITE BULK  </t>
  </si>
  <si>
    <t>WIRE 18 GXL ORANGE/ BLACK STRI</t>
  </si>
  <si>
    <t>000-178-074</t>
  </si>
  <si>
    <t>WIRE 18 GXL ORANGE/WHITE STRIP</t>
  </si>
  <si>
    <t>WIRE 18 GXL YELLOW W/ BLACK ST</t>
  </si>
  <si>
    <t>WIRE 18 AWG PURPLE W/BLACK STR</t>
  </si>
  <si>
    <t>WIRE 18 AWG GREEN/BLACK STRIPE</t>
  </si>
  <si>
    <t xml:space="preserve">WIRE 18 GXL BLUE/BLACK STRIPE </t>
  </si>
  <si>
    <t>WIRE ASY VANGUARD HI TEMPSWITC</t>
  </si>
  <si>
    <t xml:space="preserve">WIRE 18 GXL PINK/BLACK BULK   </t>
  </si>
  <si>
    <t xml:space="preserve">CORD 220V HARMONIZED BULK     </t>
  </si>
  <si>
    <t>000-178-102</t>
  </si>
  <si>
    <t xml:space="preserve">CORD-3 X 1.00mm 2 GRAY INT L. </t>
  </si>
  <si>
    <t xml:space="preserve">CORD-14/3 X 25 GRAY NEW TREAD </t>
  </si>
  <si>
    <t xml:space="preserve">WIRE 18 GXL WHITE/BLUE STRIPE </t>
  </si>
  <si>
    <t>WIRE 18 GXL WHITE/BLACK STRIPE</t>
  </si>
  <si>
    <t>WIRE 18 GXL WHITE/GREEN STRIPE</t>
  </si>
  <si>
    <t>WIRE THERMOCOUPLE 24 GA RED/YE</t>
  </si>
  <si>
    <t xml:space="preserve">ORIFICE SET SCR 0.039         </t>
  </si>
  <si>
    <t xml:space="preserve">ORIFICE SET SCR 0.046         </t>
  </si>
  <si>
    <t xml:space="preserve">ORIFICE SET SCR 0.033         </t>
  </si>
  <si>
    <t xml:space="preserve">ORIFICE .061 S/S 3/8-16UNC    </t>
  </si>
  <si>
    <t xml:space="preserve">ORIFICE 0.027 PLATE           </t>
  </si>
  <si>
    <t xml:space="preserve">ORIFICE 0.039 PLATE           </t>
  </si>
  <si>
    <t>000-180-018</t>
  </si>
  <si>
    <t xml:space="preserve">ORIFICE RDM 0.052 ID          </t>
  </si>
  <si>
    <t xml:space="preserve">ORIFICE 0.052 10 32UNF        </t>
  </si>
  <si>
    <t>ORIFICE PLATE 0.045 OPENING SS</t>
  </si>
  <si>
    <t xml:space="preserve">ORIFICE 0.067 PLATE           </t>
  </si>
  <si>
    <t xml:space="preserve">ORIFICE 0.021 DIA 1/8 NPT SS  </t>
  </si>
  <si>
    <t>VENTURI LOW PSI INJECTOR STOCK</t>
  </si>
  <si>
    <t xml:space="preserve">VENTURI LO PSI INJECTOR MOD   </t>
  </si>
  <si>
    <t xml:space="preserve">MANUAL CLUTCH DRIVE OWNER     </t>
  </si>
  <si>
    <t xml:space="preserve">MANUAL SELF CONTAINED RX 20   </t>
  </si>
  <si>
    <t xml:space="preserve">MANUAL 40 SPITFIRE            </t>
  </si>
  <si>
    <t>MANUAL 46/48 OVERDRIVE 2003 HA</t>
  </si>
  <si>
    <t xml:space="preserve">MANUAL 2009 CDS HARD COPY     </t>
  </si>
  <si>
    <t>MANUAL DVD 2009 46/ 48 CDS OVE</t>
  </si>
  <si>
    <t xml:space="preserve">MANUAL ZEROREZ                </t>
  </si>
  <si>
    <t xml:space="preserve">MANUAL ZEROREZ DIGITAL        </t>
  </si>
  <si>
    <t>MANUAL CTS 450 OWNERS HARRIS R</t>
  </si>
  <si>
    <t xml:space="preserve">MANUAL BOXXER 421             </t>
  </si>
  <si>
    <t>MANUAL BOXXER 421 OWNERS DIGIT</t>
  </si>
  <si>
    <t>MANUAL BOXXER 421 INTERNATIONA</t>
  </si>
  <si>
    <t xml:space="preserve">MANUAL CTS 330 OWNERS         </t>
  </si>
  <si>
    <t xml:space="preserve">MANUAL CTS 330 OWNERS DIGITAL </t>
  </si>
  <si>
    <t xml:space="preserve">MANUAL BOXXER 318             </t>
  </si>
  <si>
    <t xml:space="preserve">MANUAL TITAN 875              </t>
  </si>
  <si>
    <t xml:space="preserve">MANUAL CRADLE TANK            </t>
  </si>
  <si>
    <t xml:space="preserve">MANUAL ZEROREZ EWS            </t>
  </si>
  <si>
    <t xml:space="preserve">MANUAL ZR EWS DIGITALGUIDE    </t>
  </si>
  <si>
    <t xml:space="preserve">MANUAL-TREAD MASTER UNIT      </t>
  </si>
  <si>
    <t>000-182-102</t>
  </si>
  <si>
    <t xml:space="preserve">MANUAL DM III HIFLO TOOL      </t>
  </si>
  <si>
    <t xml:space="preserve">MANUAL BOXXER H20             </t>
  </si>
  <si>
    <t>000-182-167</t>
  </si>
  <si>
    <t xml:space="preserve">MANUAL CHEMDRY DM III TOOL    </t>
  </si>
  <si>
    <t>000-182-170</t>
  </si>
  <si>
    <t xml:space="preserve">MANUAL SP RX-20               </t>
  </si>
  <si>
    <t xml:space="preserve">MANUAL BOXXER 318 2012        </t>
  </si>
  <si>
    <t xml:space="preserve">MANUAL- EXPRESS MULTI SURFACE </t>
  </si>
  <si>
    <t>000-182-405</t>
  </si>
  <si>
    <t xml:space="preserve">MANUAL DM IIIHIFLO SS TOOL    </t>
  </si>
  <si>
    <t xml:space="preserve">MANUAL TMT3000                </t>
  </si>
  <si>
    <t xml:space="preserve">MANUAL BOXXER 323 HP          </t>
  </si>
  <si>
    <t xml:space="preserve">MANUAL TITAN 575              </t>
  </si>
  <si>
    <t xml:space="preserve">MANUAL TITAN 575 KUBOTA       </t>
  </si>
  <si>
    <t xml:space="preserve">MANUAL CTSCDS                 </t>
  </si>
  <si>
    <t>000-182-728</t>
  </si>
  <si>
    <t xml:space="preserve">MANUAL BOXXER 423S OWNERS     </t>
  </si>
  <si>
    <t xml:space="preserve">MANUAL BOXXER 423S GUIDE      </t>
  </si>
  <si>
    <t xml:space="preserve">MANUAL DRIMASTER HIFLO        </t>
  </si>
  <si>
    <t>MANUAL DRIMASTER HIFLO STAINLE</t>
  </si>
  <si>
    <t xml:space="preserve">MANUAL TITAN H20              </t>
  </si>
  <si>
    <t xml:space="preserve">MANUAL STEAMATIC 8800 TMU     </t>
  </si>
  <si>
    <t>000-182-885</t>
  </si>
  <si>
    <t xml:space="preserve">MANUAL- USP CMX 20 OWNERS     </t>
  </si>
  <si>
    <t xml:space="preserve">BOXXER XL OWNERS MANUAL       </t>
  </si>
  <si>
    <t xml:space="preserve">MANUAL BOXXER XL DIGITAL      </t>
  </si>
  <si>
    <t>VAC THROTTLE BOOSTER FOR CDS U</t>
  </si>
  <si>
    <t xml:space="preserve">STABILIZER JET ASSEMBLY GROUP </t>
  </si>
  <si>
    <t>ARM REST 16 LONG BLACKPAIR FOR</t>
  </si>
  <si>
    <t xml:space="preserve">HARDWARE KIT SHELVING 143 014 </t>
  </si>
  <si>
    <t>001-010</t>
  </si>
  <si>
    <t>BAG HOLDER ASSEMBLY TREADMASTE</t>
  </si>
  <si>
    <t>001-014</t>
  </si>
  <si>
    <t xml:space="preserve">ADAPTER BAG HOLDER TM         </t>
  </si>
  <si>
    <t>002-026</t>
  </si>
  <si>
    <t xml:space="preserve">SIGN ESCALTOR CLEANING IN PRO </t>
  </si>
  <si>
    <t>006-E</t>
  </si>
  <si>
    <t xml:space="preserve">O-RING FOR STEM 177 VALVE     </t>
  </si>
  <si>
    <t>011-E</t>
  </si>
  <si>
    <t xml:space="preserve">O-RING BOTTOM NUT FOR 177 VA  </t>
  </si>
  <si>
    <t>013-E</t>
  </si>
  <si>
    <t xml:space="preserve">O-RING TOP NUT FOR 177 VALVE  </t>
  </si>
  <si>
    <t>015-324</t>
  </si>
  <si>
    <t xml:space="preserve">BRACKET 16 ASSY EXTENSION TE  </t>
  </si>
  <si>
    <t>016-062</t>
  </si>
  <si>
    <t xml:space="preserve">BRUSH VACUUM 24 ASSY TREADMA  </t>
  </si>
  <si>
    <t>016-063</t>
  </si>
  <si>
    <t xml:space="preserve">BRUSH VACUUM 32 ASSY TREADMA  </t>
  </si>
  <si>
    <t>016-064</t>
  </si>
  <si>
    <t xml:space="preserve">VACUUM BRUSH 40 ASSY TREADMA  </t>
  </si>
  <si>
    <t>064-010</t>
  </si>
  <si>
    <t xml:space="preserve">NOZZEL 40 PLASTIC VACUUM      </t>
  </si>
  <si>
    <t>068-501</t>
  </si>
  <si>
    <t xml:space="preserve">HOSE VAC HOSE ASSY            </t>
  </si>
  <si>
    <t>076-037</t>
  </si>
  <si>
    <t xml:space="preserve">SPRAY TIP S/S SIZE 80015 V    </t>
  </si>
  <si>
    <t>078-201</t>
  </si>
  <si>
    <t xml:space="preserve">PAD POLISH 24 PACK OF 6 ASSY  </t>
  </si>
  <si>
    <t>078-203</t>
  </si>
  <si>
    <t xml:space="preserve">PAD POLISH 32 ASSY PACK OF 6  </t>
  </si>
  <si>
    <t>078-205</t>
  </si>
  <si>
    <t xml:space="preserve">PAD POLISH 40 INCH PACK OF 6  </t>
  </si>
  <si>
    <t>CM 9 S/S WAND COMPLETE WITH NI</t>
  </si>
  <si>
    <t>WAND KR 12 LP SINGLE BEND 2 JE</t>
  </si>
  <si>
    <t>WAND 12 HP DUAL JET S BEND STA</t>
  </si>
  <si>
    <t xml:space="preserve">EXPRESS MULTI SURFACE CLEANER </t>
  </si>
  <si>
    <t xml:space="preserve">110 V HARRIS RESEARCH EXPRESS </t>
  </si>
  <si>
    <t>1000A</t>
  </si>
  <si>
    <t xml:space="preserve">HOSE BARB NYLON 1/8 MPT X 1/4 </t>
  </si>
  <si>
    <t xml:space="preserve">24 DUAL VAC TREADMASTER       </t>
  </si>
  <si>
    <t xml:space="preserve">32 DUAL VAC TREADMASTER       </t>
  </si>
  <si>
    <t xml:space="preserve">40 DUAL-VAC TREADMASTER       </t>
  </si>
  <si>
    <t>22 DUAL VAC TREADMASTER 120V F</t>
  </si>
  <si>
    <t xml:space="preserve">37 DUAL-VAC TREADMASTER       </t>
  </si>
  <si>
    <t xml:space="preserve">24 DUAL VAC 220V TREADMASTER  </t>
  </si>
  <si>
    <t xml:space="preserve">32 DUAL VAC 220V TREADMASTER  </t>
  </si>
  <si>
    <t xml:space="preserve">40 DUAL-VAC 240V TREADMASTER  </t>
  </si>
  <si>
    <t xml:space="preserve">22 220 VOLT TREADMASTER- DUAL </t>
  </si>
  <si>
    <t xml:space="preserve">36 DUAL-VAC 240V TREADMASTER  </t>
  </si>
  <si>
    <t>1003A</t>
  </si>
  <si>
    <t xml:space="preserve">ELECTRICAL INLET/ PANEL MOUNT </t>
  </si>
  <si>
    <t>REXX 120 EXTRACTORCOMPLETE WIT</t>
  </si>
  <si>
    <t>REXX 130H EXTRACTOR COMPLETE W</t>
  </si>
  <si>
    <t>REXX 130H EXTRACTOR 220 VOLT C</t>
  </si>
  <si>
    <t>SPOTMASTER DUO COMPLETE110 VOL</t>
  </si>
  <si>
    <t xml:space="preserve">OZONATOR 110 VOLT             </t>
  </si>
  <si>
    <t xml:space="preserve">MAXX 100 120V WITH 15 HOSE SG </t>
  </si>
  <si>
    <t xml:space="preserve">MAXX 1200 120V WITH 15 HOSE   </t>
  </si>
  <si>
    <t xml:space="preserve">MAXX 200 WITH 15 HOSE SGL WAN </t>
  </si>
  <si>
    <t xml:space="preserve">MAXX 400 120V WITH 15 HOSE SG </t>
  </si>
  <si>
    <t>RAPTOR 130H EXTRACTOR COMPLETE</t>
  </si>
  <si>
    <t xml:space="preserve">RAPTOR 220 EXTRACTOR W/WAND   </t>
  </si>
  <si>
    <t xml:space="preserve">RAPTOR 220H EXTRACTOR 150 PSI </t>
  </si>
  <si>
    <t>RAPTOR 220F EXTRACTOR 2 PIECES</t>
  </si>
  <si>
    <t>RAPTOR 230H EXTRACTOR 3 PIECES</t>
  </si>
  <si>
    <t xml:space="preserve">RAPTOR 220 EXTRACTOR220V 2 PC </t>
  </si>
  <si>
    <t>RAPTOR 230H EXTRACTOR 220V 2 P</t>
  </si>
  <si>
    <t>1006A</t>
  </si>
  <si>
    <t xml:space="preserve">MOTOR 1-3/4 HP 2 SPEED 220V   </t>
  </si>
  <si>
    <t>1007A</t>
  </si>
  <si>
    <t>BLOWER &amp; HOUSING INC 8 PIM NUT</t>
  </si>
  <si>
    <t>1008A</t>
  </si>
  <si>
    <t xml:space="preserve">MOUNT LEG FAN LH              </t>
  </si>
  <si>
    <t xml:space="preserve">24 TREADMASTER NYLON GRIT BR  </t>
  </si>
  <si>
    <t xml:space="preserve">32 TREADMASTER NYLON ASSY GR  </t>
  </si>
  <si>
    <t xml:space="preserve">SPARE BRUSH 40 IN NYLON GRIT  </t>
  </si>
  <si>
    <t xml:space="preserve">24 TREADMASTER BRUSH BLUE ASS </t>
  </si>
  <si>
    <t xml:space="preserve">32 TREADMASTER BRUSH BLUE ASS </t>
  </si>
  <si>
    <t xml:space="preserve">40 TREADMASTER BRUSH BLUE ASS </t>
  </si>
  <si>
    <t>1011A</t>
  </si>
  <si>
    <t>BAND MOUNT 4-POSITION FOR 6.42</t>
  </si>
  <si>
    <t>1012A</t>
  </si>
  <si>
    <t>MOUNTING ARM W/ RUBBER GROMMET</t>
  </si>
  <si>
    <t>1014A</t>
  </si>
  <si>
    <t>ALUMINUM EXTRUSION FOR PATRIOT</t>
  </si>
  <si>
    <t>1014C</t>
  </si>
  <si>
    <t xml:space="preserve">FILTER HEPA 23 3/8 X 23 3/8   </t>
  </si>
  <si>
    <t>1020L</t>
  </si>
  <si>
    <t xml:space="preserve">BRACE LEFT SIDE FAN HOUSING   </t>
  </si>
  <si>
    <t>1020R</t>
  </si>
  <si>
    <t xml:space="preserve">BRACE RIGHT SIDE FAN HOUSING  </t>
  </si>
  <si>
    <t>1036A</t>
  </si>
  <si>
    <t xml:space="preserve">ROD 1/4-20 X 14 1/4 FULLY THR </t>
  </si>
  <si>
    <t>103USP</t>
  </si>
  <si>
    <t>ELBOW 90 DEG 1/8 X 1/8 P BRASS</t>
  </si>
  <si>
    <t>1043A</t>
  </si>
  <si>
    <t xml:space="preserve">GASKET PORON 3/8 THICK X 7/16 </t>
  </si>
  <si>
    <t xml:space="preserve">SAFETY SIGN ASSY TREADMASTER  </t>
  </si>
  <si>
    <t xml:space="preserve">VAC NOZZLE 24 ASSY TREADMAST  </t>
  </si>
  <si>
    <t xml:space="preserve">VAC NOZZLE 32 ASSY TREADMAST  </t>
  </si>
  <si>
    <t xml:space="preserve">VAC NOZZLE 40 INCH            </t>
  </si>
  <si>
    <t>1057A</t>
  </si>
  <si>
    <t xml:space="preserve">POWER CORD 12/3 SJTW 2 FEET   </t>
  </si>
  <si>
    <t>1057B</t>
  </si>
  <si>
    <t>105USP</t>
  </si>
  <si>
    <t xml:space="preserve">HOSE DRAIN 1-1/2 DIA X 24 L   </t>
  </si>
  <si>
    <t>1065A</t>
  </si>
  <si>
    <t xml:space="preserve">ADAPTER FAUCET INSIDE/OUTSID  </t>
  </si>
  <si>
    <t>1074B</t>
  </si>
  <si>
    <t xml:space="preserve">GASKET SPOTTER VAC LID 5.97   </t>
  </si>
  <si>
    <t>108-103</t>
  </si>
  <si>
    <t xml:space="preserve">PROTECTOR HEEL PAD-TREADMASTE </t>
  </si>
  <si>
    <t>108-104</t>
  </si>
  <si>
    <t xml:space="preserve">PROTECTOR 3 EXTENSION         </t>
  </si>
  <si>
    <t>108-105</t>
  </si>
  <si>
    <t xml:space="preserve">PROTECTOR 5 ASSY EXTENSION T  </t>
  </si>
  <si>
    <t>1081USP</t>
  </si>
  <si>
    <t xml:space="preserve">90 DEG EL 3/8 MPT X 1/8 BARB  </t>
  </si>
  <si>
    <t xml:space="preserve">HOSE BARB NYLON 90 3/8 X 3/8  </t>
  </si>
  <si>
    <t>108B</t>
  </si>
  <si>
    <t>BRASS HOSE BARB 90 DEG 3/8 X 3</t>
  </si>
  <si>
    <t>1098A</t>
  </si>
  <si>
    <t>BULKHEAD FITTING 1/4 FEMALE PI</t>
  </si>
  <si>
    <t>1098USP</t>
  </si>
  <si>
    <t xml:space="preserve">BULKHEAD FITTING 1/4          </t>
  </si>
  <si>
    <t>1100A</t>
  </si>
  <si>
    <t xml:space="preserve">HOSE 3/16 ID X 16-1/2 1/4     </t>
  </si>
  <si>
    <t>1103A</t>
  </si>
  <si>
    <t xml:space="preserve">FLANGED-SWIVEL-CUP-LONG       </t>
  </si>
  <si>
    <t>11204A</t>
  </si>
  <si>
    <t xml:space="preserve">KIT SWITCH BEXT               </t>
  </si>
  <si>
    <t>112B</t>
  </si>
  <si>
    <t>REBUILD KIT FOR S.M.C. SPRAY V</t>
  </si>
  <si>
    <t>1136A</t>
  </si>
  <si>
    <t xml:space="preserve">HOSE VACUUM CLEAR 1.5 X 19    </t>
  </si>
  <si>
    <t>1144A</t>
  </si>
  <si>
    <t xml:space="preserve">TUBING SANTOPRENE 5/8 ID X    </t>
  </si>
  <si>
    <t>1149A</t>
  </si>
  <si>
    <t>REPLACEMENT NEOPRENE BLADES FO</t>
  </si>
  <si>
    <t xml:space="preserve">SLEEVE 6 LONG X 2 DIA. G      </t>
  </si>
  <si>
    <t>1154A</t>
  </si>
  <si>
    <t xml:space="preserve">ADAPTER ABS 1-1/2 P-TRAP      </t>
  </si>
  <si>
    <t>1159A</t>
  </si>
  <si>
    <t xml:space="preserve">PUMP &amp; MOTOR 1200 120V/230V   </t>
  </si>
  <si>
    <t>1159B</t>
  </si>
  <si>
    <t xml:space="preserve">PUMP 1200 COMPLETE W/CAM &amp; BE </t>
  </si>
  <si>
    <t>115USP</t>
  </si>
  <si>
    <t xml:space="preserve">WASHER FIBRE 1X9/16X1/16      </t>
  </si>
  <si>
    <t>1160A</t>
  </si>
  <si>
    <t xml:space="preserve">REBUILD KIT PLUNGER/SEALS 120 </t>
  </si>
  <si>
    <t>1160B</t>
  </si>
  <si>
    <t xml:space="preserve">NIPPLE REDUCING 3/8 MALE X 1  </t>
  </si>
  <si>
    <t>1160C</t>
  </si>
  <si>
    <t xml:space="preserve">HOSE BARB 90 ELBOW 3/8 MALE   </t>
  </si>
  <si>
    <t>1160K</t>
  </si>
  <si>
    <t xml:space="preserve">REBUILD KIT VALVES &amp; O-RINGS  </t>
  </si>
  <si>
    <t>1162A</t>
  </si>
  <si>
    <t>1162B</t>
  </si>
  <si>
    <t>116A</t>
  </si>
  <si>
    <t xml:space="preserve">BUSHING 3/4 X 9/16            </t>
  </si>
  <si>
    <t>1170A</t>
  </si>
  <si>
    <t xml:space="preserve">SWITCH ROTARY 3 POSITION KC   </t>
  </si>
  <si>
    <t>1173A</t>
  </si>
  <si>
    <t xml:space="preserve">AGITATOR ASSEMBLY 1.5 X 18.85 </t>
  </si>
  <si>
    <t>1183USP</t>
  </si>
  <si>
    <t xml:space="preserve">LENS LED CLEAR AG-20          </t>
  </si>
  <si>
    <t>1188A</t>
  </si>
  <si>
    <t xml:space="preserve">REDUCER 1 MPT X 1/2 FPT PO    </t>
  </si>
  <si>
    <t>118A</t>
  </si>
  <si>
    <t xml:space="preserve">LIGHT INDICATOR 125 VOLTS NO  </t>
  </si>
  <si>
    <t>1217A</t>
  </si>
  <si>
    <t xml:space="preserve">POWER CORD 12/3 SJTW 80 Y     </t>
  </si>
  <si>
    <t>1217USP</t>
  </si>
  <si>
    <t xml:space="preserve">HOSE &amp; POWER CORD SET 80      </t>
  </si>
  <si>
    <t>123USP</t>
  </si>
  <si>
    <t>1278A</t>
  </si>
  <si>
    <t xml:space="preserve">HOSE HYDRAULIC 20 TOTAL LE    </t>
  </si>
  <si>
    <t>1310A</t>
  </si>
  <si>
    <t xml:space="preserve">VALVE SHUT-OFF FOR AUTOFILL   </t>
  </si>
  <si>
    <t>1320A</t>
  </si>
  <si>
    <t xml:space="preserve">BRACKET AUTO FILL VALVE KCS   </t>
  </si>
  <si>
    <t>1353A</t>
  </si>
  <si>
    <t xml:space="preserve">BRACKET SPRAY BAR MOUNTING    </t>
  </si>
  <si>
    <t>1359B</t>
  </si>
  <si>
    <t xml:space="preserve">DECAL-SOLUS 500 SM            </t>
  </si>
  <si>
    <t>1364USP</t>
  </si>
  <si>
    <t xml:space="preserve">BOX HOSE PACK 19 X 18 X 8-    </t>
  </si>
  <si>
    <t>1368USP</t>
  </si>
  <si>
    <t xml:space="preserve">O-RING AS568A SIZE-111 BUNA-  </t>
  </si>
  <si>
    <t>1373A</t>
  </si>
  <si>
    <t xml:space="preserve">18 IN-TUBE-BLUE-MP X FMJIC    </t>
  </si>
  <si>
    <t>1381USP</t>
  </si>
  <si>
    <t xml:space="preserve">QUICK DISCONNECT 3/8ID 1/4    </t>
  </si>
  <si>
    <t>1392B</t>
  </si>
  <si>
    <t xml:space="preserve">BOLT 8-32 X 1.53 FOAM SENSO   </t>
  </si>
  <si>
    <t>1396A</t>
  </si>
  <si>
    <t xml:space="preserve">CAP 2 THREADED for AG-20 D    </t>
  </si>
  <si>
    <t>1396B</t>
  </si>
  <si>
    <t xml:space="preserve">GASKET WHITE EPDM FOR DEFO    </t>
  </si>
  <si>
    <t>1407USP</t>
  </si>
  <si>
    <t xml:space="preserve">ELBOW 90 DEG. 3/8 MPT. FEMAL  </t>
  </si>
  <si>
    <t>140A</t>
  </si>
  <si>
    <t xml:space="preserve">ELBOW BRASS 45deg.ANGLE 1/8   </t>
  </si>
  <si>
    <t>140USP</t>
  </si>
  <si>
    <t>ELBOW 45DEG.ANGLE 1/4 MALE X 1</t>
  </si>
  <si>
    <t>1416A</t>
  </si>
  <si>
    <t xml:space="preserve">KNOB THREADED 8-32 - FEMA     </t>
  </si>
  <si>
    <t>1429USP</t>
  </si>
  <si>
    <t xml:space="preserve">QUICK DISCONNECT 3/8 MPT      </t>
  </si>
  <si>
    <t>1453A</t>
  </si>
  <si>
    <t xml:space="preserve">ELECTRICAL RECEPT INLET 120V  </t>
  </si>
  <si>
    <t>1458USP</t>
  </si>
  <si>
    <t xml:space="preserve">BARB HOSE 1/8 TEE NATURAL     </t>
  </si>
  <si>
    <t>1465A</t>
  </si>
  <si>
    <t xml:space="preserve">CORD LOCK FOR FILTER DRAW CO  </t>
  </si>
  <si>
    <t>1475USP</t>
  </si>
  <si>
    <t xml:space="preserve">TUBE STAINLESS STEEL 0.43 ID  </t>
  </si>
  <si>
    <t>1487F</t>
  </si>
  <si>
    <t xml:space="preserve">PLUNGER CERAMIC 15MM          </t>
  </si>
  <si>
    <t>1487G</t>
  </si>
  <si>
    <t xml:space="preserve">WASHER COLLARD                </t>
  </si>
  <si>
    <t>1503A</t>
  </si>
  <si>
    <t>1522A</t>
  </si>
  <si>
    <t xml:space="preserve">QUICK DISCONNECT FEMALE BRA   </t>
  </si>
  <si>
    <t>1522B</t>
  </si>
  <si>
    <t xml:space="preserve">QUICK DISCONNECT MALE BRASS   </t>
  </si>
  <si>
    <t>152A</t>
  </si>
  <si>
    <t xml:space="preserve">WASHER FLAT S/S 7/8           </t>
  </si>
  <si>
    <t>1530C</t>
  </si>
  <si>
    <t xml:space="preserve">HOSE ASSY 3000 PSI 30 TRI     </t>
  </si>
  <si>
    <t>1540A</t>
  </si>
  <si>
    <t>154A</t>
  </si>
  <si>
    <t xml:space="preserve">SCREW 4 X 5/16 LONG PANHEA    </t>
  </si>
  <si>
    <t>1557A</t>
  </si>
  <si>
    <t xml:space="preserve">FILTER SCREEN HOLDING TANK L  </t>
  </si>
  <si>
    <t>156USP</t>
  </si>
  <si>
    <t>157C</t>
  </si>
  <si>
    <t xml:space="preserve">TUBE FITTING 1/4 TUBE X 1/8 P </t>
  </si>
  <si>
    <t xml:space="preserve">HOSE ASSY SWIVEL 48F TO 4-6 M </t>
  </si>
  <si>
    <t>1582A</t>
  </si>
  <si>
    <t xml:space="preserve">MOTOR DC 240V500 PSI TEFC     </t>
  </si>
  <si>
    <t>1587A</t>
  </si>
  <si>
    <t xml:space="preserve">SPRAY TIP BRASS 110015 V-JET  </t>
  </si>
  <si>
    <t xml:space="preserve">SPRAY TIP BRASS 11002 V-JET   </t>
  </si>
  <si>
    <t>1588A</t>
  </si>
  <si>
    <t xml:space="preserve">BOLT 10-32 X 3/8 HEX HEAD S/  </t>
  </si>
  <si>
    <t>159-102</t>
  </si>
  <si>
    <t xml:space="preserve">TANK TREAD MASTER             </t>
  </si>
  <si>
    <t>159-105</t>
  </si>
  <si>
    <t xml:space="preserve">TANK WATER BOX SMALL          </t>
  </si>
  <si>
    <t>159-107</t>
  </si>
  <si>
    <t xml:space="preserve">TANK WATER BOX MEDIUM SIZE    </t>
  </si>
  <si>
    <t>159-116</t>
  </si>
  <si>
    <t>TANK WATER BOX 85 GALLON FRESH</t>
  </si>
  <si>
    <t>159-135</t>
  </si>
  <si>
    <t xml:space="preserve">TANK WATER BOX LARGE SIZE 8   </t>
  </si>
  <si>
    <t>1606USP</t>
  </si>
  <si>
    <t xml:space="preserve">CORD 25 SJTW 12/3 YELLOW S    </t>
  </si>
  <si>
    <t>1616A</t>
  </si>
  <si>
    <t xml:space="preserve">MOP FRAME MICROFIBER 18       </t>
  </si>
  <si>
    <t>1618USP</t>
  </si>
  <si>
    <t xml:space="preserve">MOTOR KIT W/HARDWARE PRO 3-SP </t>
  </si>
  <si>
    <t xml:space="preserve">SWITCH ON-OFF ILLUMINATED CLE </t>
  </si>
  <si>
    <t>1657USP</t>
  </si>
  <si>
    <t xml:space="preserve">FUSE .8 AMP 5X20 250 VAC      </t>
  </si>
  <si>
    <t>166USP</t>
  </si>
  <si>
    <t xml:space="preserve">HOSE CLAMP 3/8-7/8            </t>
  </si>
  <si>
    <t>184USP</t>
  </si>
  <si>
    <t>185USP</t>
  </si>
  <si>
    <t xml:space="preserve">WASHER FLAT 1-3/4 ID X 2-1    </t>
  </si>
  <si>
    <t>187USP</t>
  </si>
  <si>
    <t xml:space="preserve">O-RING 1-3/4 I.D. X .125 1/   </t>
  </si>
  <si>
    <t>188A</t>
  </si>
  <si>
    <t xml:space="preserve">SPRAY TIP SIZE 110015 FOR SBC </t>
  </si>
  <si>
    <t>188B</t>
  </si>
  <si>
    <t xml:space="preserve">SPRAY TIP 11003 1/8 NPT BR    </t>
  </si>
  <si>
    <t>188USP</t>
  </si>
  <si>
    <t xml:space="preserve">SPRAY TIP SIZE 11003 FOR SBC  </t>
  </si>
  <si>
    <t>RX-EXPRESS-110V 60HZ HEAD ASSE</t>
  </si>
  <si>
    <t>110 VOLT HARRIS RESEARCH EXPRE</t>
  </si>
  <si>
    <t>190-041-019</t>
  </si>
  <si>
    <t xml:space="preserve">REAR ASSY-EXPRESS SQUEEGEE    </t>
  </si>
  <si>
    <t xml:space="preserve">ROTARY EXTRACTOR PAD DRIVE    </t>
  </si>
  <si>
    <t xml:space="preserve">ROTARY EXTRACTOR BRUSH ASSEM  </t>
  </si>
  <si>
    <t xml:space="preserve">PAD DRIVER FOR FLOOR SCRUB    </t>
  </si>
  <si>
    <t xml:space="preserve">BRUSH- DYNASCRUB RX20 LIGH    </t>
  </si>
  <si>
    <t xml:space="preserve">BRUSH- STRATA-GRIT RX20 HEAV  </t>
  </si>
  <si>
    <t xml:space="preserve">BRUSH 15 - NYLOGRIT RX20 MEDI </t>
  </si>
  <si>
    <t>100 VOLT HARRIS RESEARCH EXPRE</t>
  </si>
  <si>
    <t>220 VOLT HARRIS RESEARCH EXPRE</t>
  </si>
  <si>
    <t xml:space="preserve">FRAME HOUSING                 </t>
  </si>
  <si>
    <t>190-100-010</t>
  </si>
  <si>
    <t xml:space="preserve">19.5 TREADMASTER NYLON GRIT H </t>
  </si>
  <si>
    <t xml:space="preserve">24 TREADMASTER NYLON GRIT HEA </t>
  </si>
  <si>
    <t xml:space="preserve">32 TREADMASTER NYLON GRIT HEA </t>
  </si>
  <si>
    <t xml:space="preserve">40 TREADMASTER NYLON GRIT HEA </t>
  </si>
  <si>
    <t xml:space="preserve">TREADMASTER 22 IN HEAD ASSY   </t>
  </si>
  <si>
    <t>37 TREADMASTER NYLON GRIT HEAD</t>
  </si>
  <si>
    <t>TREAD MASTER 220V HOUSINGASSEM</t>
  </si>
  <si>
    <t>198USP</t>
  </si>
  <si>
    <t xml:space="preserve">HOSE CLAMP 48 3-1/2DIA 9      </t>
  </si>
  <si>
    <t>199A</t>
  </si>
  <si>
    <t xml:space="preserve">SPRAY TIP T-11002. USED TO U  </t>
  </si>
  <si>
    <t>199B</t>
  </si>
  <si>
    <t xml:space="preserve">SPRAY TIP BRASS 500 PSI WAND  </t>
  </si>
  <si>
    <t>199S-S</t>
  </si>
  <si>
    <t xml:space="preserve">SPRAY TIP S/S HP TM EVO WAND  </t>
  </si>
  <si>
    <t>199S-S-1</t>
  </si>
  <si>
    <t xml:space="preserve">SPRAY TIP S/S SIZE 11001 V    </t>
  </si>
  <si>
    <t>SPRAY TIP S/S SIZE 11001 V JET</t>
  </si>
  <si>
    <t>199USP</t>
  </si>
  <si>
    <t xml:space="preserve">SPRAY TIP T- 110015 1/8 PT    </t>
  </si>
  <si>
    <t>19USP</t>
  </si>
  <si>
    <t xml:space="preserve">SCREW 4-40 X 3/4 FLATHEAD     </t>
  </si>
  <si>
    <t>2-00-01475</t>
  </si>
  <si>
    <t xml:space="preserve">PIN ROLL .125-.75 REG FINISH  </t>
  </si>
  <si>
    <t>2001A</t>
  </si>
  <si>
    <t>LABEL COBRA-H WHITE/BLACK 19 1</t>
  </si>
  <si>
    <t>2001A-CRI</t>
  </si>
  <si>
    <t xml:space="preserve">DECAL-CRI BRONZE              </t>
  </si>
  <si>
    <t>2001A-NSS</t>
  </si>
  <si>
    <t xml:space="preserve">DECAL COBRA/HHP NSS           </t>
  </si>
  <si>
    <t>2001B</t>
  </si>
  <si>
    <t>LABEL COBRA-300H WHITE ON BLAC</t>
  </si>
  <si>
    <t>2005D</t>
  </si>
  <si>
    <t>SWITCH PLATE COBRA-H1 WITH HEA</t>
  </si>
  <si>
    <t>2005E</t>
  </si>
  <si>
    <t xml:space="preserve">SWITCH PLATE COBRA-300H       </t>
  </si>
  <si>
    <t>2006B</t>
  </si>
  <si>
    <t xml:space="preserve">SWITCH PLATE COBRA-H3         </t>
  </si>
  <si>
    <t>2006D</t>
  </si>
  <si>
    <t xml:space="preserve">SWITCH PLATE 300H-240V/100 3  </t>
  </si>
  <si>
    <t>2010A</t>
  </si>
  <si>
    <t xml:space="preserve">HANDLE PULL CHROME PLATE 7    </t>
  </si>
  <si>
    <t xml:space="preserve">GASKET 1 SIDE ADHESIVE 5 1/2  </t>
  </si>
  <si>
    <t>2015A</t>
  </si>
  <si>
    <t xml:space="preserve">FAN COVER &amp; FILTER ASSEMBLY F </t>
  </si>
  <si>
    <t>2015B</t>
  </si>
  <si>
    <t>FILTER S/S SCREEN 100 MESH FOR</t>
  </si>
  <si>
    <t>2016A</t>
  </si>
  <si>
    <t xml:space="preserve">PRESSURE LINE 1/4 X 25 PVC B  </t>
  </si>
  <si>
    <t>2016E</t>
  </si>
  <si>
    <t xml:space="preserve">CRIMP FITTING 1/4 X 1/4 MAL   </t>
  </si>
  <si>
    <t>2016F</t>
  </si>
  <si>
    <t xml:space="preserve">HOSE ASSEMBLY 1/4 X 25 BLUE   </t>
  </si>
  <si>
    <t>2019E</t>
  </si>
  <si>
    <t xml:space="preserve">EXTENSION CORD 100 FT 3 X 1.5 </t>
  </si>
  <si>
    <t>2020A</t>
  </si>
  <si>
    <t xml:space="preserve">FILTER EMI/RFI FOR 230V CE UN </t>
  </si>
  <si>
    <t>2020B</t>
  </si>
  <si>
    <t xml:space="preserve">ELECTRICAL FILTER FOR 230V CE </t>
  </si>
  <si>
    <t>2020C</t>
  </si>
  <si>
    <t xml:space="preserve">FILTER ELECTRICAL EMI SUPPRES </t>
  </si>
  <si>
    <t>2023A</t>
  </si>
  <si>
    <t xml:space="preserve">HOSE ASSEMBLY COBRA-200H &amp; 30 </t>
  </si>
  <si>
    <t>2026A</t>
  </si>
  <si>
    <t xml:space="preserve">FLOAT LEVEL SWITCH POLYPRO 3  </t>
  </si>
  <si>
    <t>2027A</t>
  </si>
  <si>
    <t xml:space="preserve">PUMP &amp; DC MOTOR 200 PSI NO FI </t>
  </si>
  <si>
    <t>204A</t>
  </si>
  <si>
    <t xml:space="preserve">NUT S/S NYLOCK 12-24          </t>
  </si>
  <si>
    <t>205A</t>
  </si>
  <si>
    <t>PUMP HEAD REPLACEMENT FOR SHUR</t>
  </si>
  <si>
    <t>2064-CE</t>
  </si>
  <si>
    <t xml:space="preserve">MOTOR 1/2 HP 120/230V 7.2/3   </t>
  </si>
  <si>
    <t>2065C</t>
  </si>
  <si>
    <t xml:space="preserve">SWITCHPLATE KC-310 120V       </t>
  </si>
  <si>
    <t>2066A</t>
  </si>
  <si>
    <t xml:space="preserve">PRESSURE SWITCH FOR 150 PSI P </t>
  </si>
  <si>
    <t>2067B</t>
  </si>
  <si>
    <t xml:space="preserve">PUMP DUMP DIAPHRAGM 240V. FL  </t>
  </si>
  <si>
    <t>2067B-1</t>
  </si>
  <si>
    <t xml:space="preserve">PISTON O-RING REBUILD KIT FO  </t>
  </si>
  <si>
    <t>2067C</t>
  </si>
  <si>
    <t xml:space="preserve">CHECK VALVE REPAIR KIT FOR 20 </t>
  </si>
  <si>
    <t>2067D</t>
  </si>
  <si>
    <t>DIAPHRAGM AND PISTON REPAIR KI</t>
  </si>
  <si>
    <t>2069A</t>
  </si>
  <si>
    <t xml:space="preserve">FILTER INLET 10 MESH 3/4      </t>
  </si>
  <si>
    <t>2069B</t>
  </si>
  <si>
    <t xml:space="preserve">FILTER INLET 30 MESH 3/4      </t>
  </si>
  <si>
    <t>2070A</t>
  </si>
  <si>
    <t>O-RING FOR 2070 LID .233 THICK</t>
  </si>
  <si>
    <t>2070B</t>
  </si>
  <si>
    <t xml:space="preserve">LID and RING 6 LID BLACK      </t>
  </si>
  <si>
    <t>2074A</t>
  </si>
  <si>
    <t xml:space="preserve">SCREEN 40 MESH S/S FOR 2074   </t>
  </si>
  <si>
    <t>207A</t>
  </si>
  <si>
    <t xml:space="preserve">FILTER 40 MESH S/S 1/2NPT FEM </t>
  </si>
  <si>
    <t>207USP</t>
  </si>
  <si>
    <t xml:space="preserve">FILTER 40 MESH S/S 1-7/16     </t>
  </si>
  <si>
    <t>2084A</t>
  </si>
  <si>
    <t xml:space="preserve">WHEEL 10 GREY PRECISION BEA   </t>
  </si>
  <si>
    <t xml:space="preserve">LID-CLEAR WITH RING           </t>
  </si>
  <si>
    <t>2093A</t>
  </si>
  <si>
    <t>SWITCHPLATE SOLUS-500 EXTRACTO</t>
  </si>
  <si>
    <t>2093C</t>
  </si>
  <si>
    <t>SWITCHPLATE SOLUS-310 EXTRACTO</t>
  </si>
  <si>
    <t xml:space="preserve">GLIDE SLOTTED DELRIN 13 EVO   </t>
  </si>
  <si>
    <t xml:space="preserve">GLIDE SLOTTED DELRIN CSW-1    </t>
  </si>
  <si>
    <t xml:space="preserve">6 JET SPRAY BAR SSTRUCKMOUNT  </t>
  </si>
  <si>
    <t>2098A-S-S</t>
  </si>
  <si>
    <t xml:space="preserve">SPRAYBAR S/S FOR TRUCKMOUNT   </t>
  </si>
  <si>
    <t xml:space="preserve">BRACKET SPRAY TUBE TRUCK MOU  </t>
  </si>
  <si>
    <t>2102A</t>
  </si>
  <si>
    <t xml:space="preserve">DECAL-SOLUS 500 RIGHT SIDE    </t>
  </si>
  <si>
    <t>211A</t>
  </si>
  <si>
    <t xml:space="preserve">BRASS PLUG 3/8 PIPE HEX DRIVE </t>
  </si>
  <si>
    <t>2163A</t>
  </si>
  <si>
    <t>HOSE PULSATION DAMPENING 1600-</t>
  </si>
  <si>
    <t>2163B</t>
  </si>
  <si>
    <t>HOSE PULSATION DAMPEINING 1600</t>
  </si>
  <si>
    <t>2163C</t>
  </si>
  <si>
    <t xml:space="preserve">UNLOADER PANEL MOUNT WITH KN  </t>
  </si>
  <si>
    <t>2163D</t>
  </si>
  <si>
    <t xml:space="preserve">HOSE PULSATION DAMPEINING 160 </t>
  </si>
  <si>
    <t>2167-1C</t>
  </si>
  <si>
    <t xml:space="preserve">OVERLAY ADVANTAGE 100-SC SWIT </t>
  </si>
  <si>
    <t>2167-2C</t>
  </si>
  <si>
    <t xml:space="preserve">OVERLAY ADVANTAGE             </t>
  </si>
  <si>
    <t>219USP</t>
  </si>
  <si>
    <t>221USP</t>
  </si>
  <si>
    <t>222USP</t>
  </si>
  <si>
    <t>229USP</t>
  </si>
  <si>
    <t xml:space="preserve">REBUILD KIT PUMP VALVES &amp; O-  </t>
  </si>
  <si>
    <t>230A</t>
  </si>
  <si>
    <t xml:space="preserve">LOCK NUT NYLON FOR CORD RETAI </t>
  </si>
  <si>
    <t>230USP</t>
  </si>
  <si>
    <t>237A</t>
  </si>
  <si>
    <t xml:space="preserve">WASHER RUBBER 1 X 5/8 ID X    </t>
  </si>
  <si>
    <t>23A</t>
  </si>
  <si>
    <t xml:space="preserve">SCREW 10-24 X 3/8 MS HEXHEAD  </t>
  </si>
  <si>
    <t>247B</t>
  </si>
  <si>
    <t>ELECTRICAL PLUG ADAPTER FOR JA</t>
  </si>
  <si>
    <t>248USP</t>
  </si>
  <si>
    <t xml:space="preserve">KNOB WITH RED TOP FOR 1/4 SHA </t>
  </si>
  <si>
    <t>250USP</t>
  </si>
  <si>
    <t>254USP</t>
  </si>
  <si>
    <t xml:space="preserve">POTENTIOMETER 5K OHMS         </t>
  </si>
  <si>
    <t>255USP</t>
  </si>
  <si>
    <t xml:space="preserve">POTENTIOMETER 10K FOR HEAT AD </t>
  </si>
  <si>
    <t xml:space="preserve">AXEL CAP BLACK PAL NUT        </t>
  </si>
  <si>
    <t>27AUSP</t>
  </si>
  <si>
    <t>281USP</t>
  </si>
  <si>
    <t>283USP</t>
  </si>
  <si>
    <t xml:space="preserve">FILTER SCREEN FOR TEEJET TIP  </t>
  </si>
  <si>
    <t>291USP</t>
  </si>
  <si>
    <t xml:space="preserve">REBUILD KIT BYPASS VALVE FOR  </t>
  </si>
  <si>
    <t>292A</t>
  </si>
  <si>
    <t>CHECK VALVE ASSEMBLY FOR SPRAY</t>
  </si>
  <si>
    <t>292B</t>
  </si>
  <si>
    <t xml:space="preserve">SPRAY TIP ASSY COMPLETE FOR   </t>
  </si>
  <si>
    <t>292C</t>
  </si>
  <si>
    <t>292USP</t>
  </si>
  <si>
    <t>298B</t>
  </si>
  <si>
    <t>ELECTRICAL PLUG AUSTRALIAN &amp; N</t>
  </si>
  <si>
    <t>298USP</t>
  </si>
  <si>
    <t>ELECTRICAL PLUG EUROPEAN STYLE</t>
  </si>
  <si>
    <t>299USP</t>
  </si>
  <si>
    <t>29USP</t>
  </si>
  <si>
    <t xml:space="preserve">SCREW 1/4-20 X 1/2 HWH SL     </t>
  </si>
  <si>
    <t>2B</t>
  </si>
  <si>
    <t xml:space="preserve">SCREW 6-32 X 2 PHILLIPS PAN H </t>
  </si>
  <si>
    <t>2B1</t>
  </si>
  <si>
    <t xml:space="preserve">SCREW 6-32 X 2-1/4 PHILLIPS   </t>
  </si>
  <si>
    <t>2GGRY-NU</t>
  </si>
  <si>
    <t>SHAMPOO TANK CUSTOM GREY 2 GAL</t>
  </si>
  <si>
    <t>2GN</t>
  </si>
  <si>
    <t xml:space="preserve">SHAMPOO TANK WHITE 2 GAL      </t>
  </si>
  <si>
    <t>2GN-NSS-1</t>
  </si>
  <si>
    <t xml:space="preserve">SHAMPOO TANK WHITE 2 GAL NSS  </t>
  </si>
  <si>
    <t>2GN-THORO</t>
  </si>
  <si>
    <t>SHAMPOO TANK NATURAL 2GAL SHOR</t>
  </si>
  <si>
    <t>2GN-THORO-1</t>
  </si>
  <si>
    <t xml:space="preserve">SHAMPOO TANK NATURAL 2GN NO   </t>
  </si>
  <si>
    <t>2GN-THORO-2</t>
  </si>
  <si>
    <t xml:space="preserve">SHAMPOO TANK WHITE 2GN NO VA  </t>
  </si>
  <si>
    <t>300A</t>
  </si>
  <si>
    <t xml:space="preserve">NIPPLE HEX 1/4 MPT SPECIAL    </t>
  </si>
  <si>
    <t>300USP</t>
  </si>
  <si>
    <t xml:space="preserve">NIPPLE 1/4 PIPE HEX BRASS     </t>
  </si>
  <si>
    <t>301AB</t>
  </si>
  <si>
    <t>BRASS PLAIN COUPLING 1/8 X 1/8</t>
  </si>
  <si>
    <t>302AB</t>
  </si>
  <si>
    <t xml:space="preserve">NIPPLE 1-1/2 x 1/8 PIPE       </t>
  </si>
  <si>
    <t>304AB</t>
  </si>
  <si>
    <t xml:space="preserve">NUT HEX 1/8 PIPE BRASS        </t>
  </si>
  <si>
    <t>305AB</t>
  </si>
  <si>
    <t>BRASS NUT 1/4 PIPE STRAIGHT TH</t>
  </si>
  <si>
    <t>305B</t>
  </si>
  <si>
    <t>NYLON NUT 1/4 PIPE STRAIGHT TH</t>
  </si>
  <si>
    <t>3060A</t>
  </si>
  <si>
    <t xml:space="preserve">LABEL EVOLUTION 7.5 X 2.4     </t>
  </si>
  <si>
    <t>306AB</t>
  </si>
  <si>
    <t>WASHER BRASS 7/8 OD. X .412 ID</t>
  </si>
  <si>
    <t>308A</t>
  </si>
  <si>
    <t>WASHER BRASS HALF HARD 19/32 X</t>
  </si>
  <si>
    <t>309AB</t>
  </si>
  <si>
    <t xml:space="preserve">O-RING BUNAN 1/2 ID.X 3/4 OD. </t>
  </si>
  <si>
    <t>310A</t>
  </si>
  <si>
    <t xml:space="preserve">CONE SEAL FOR SOLUTION TANK V </t>
  </si>
  <si>
    <t>31242A</t>
  </si>
  <si>
    <t xml:space="preserve">BUSHING FOR .62 OD CONNECTOR  </t>
  </si>
  <si>
    <t>312A</t>
  </si>
  <si>
    <t xml:space="preserve">NUT BRASS HEX 10/32           </t>
  </si>
  <si>
    <t>313A</t>
  </si>
  <si>
    <t xml:space="preserve">NUT AIRCRAFT SELFLOCK 11963 C </t>
  </si>
  <si>
    <t>314AB</t>
  </si>
  <si>
    <t>GROMMET 3/16 ID. FOR A HOLE 9/</t>
  </si>
  <si>
    <t>316AB</t>
  </si>
  <si>
    <t xml:space="preserve">CAP BLACK .165 I.D. X 27/16 I </t>
  </si>
  <si>
    <t>317AB</t>
  </si>
  <si>
    <t>SPRING STAINLESS STEEL FOR SOL</t>
  </si>
  <si>
    <t>318AB</t>
  </si>
  <si>
    <t>HOSE BARB SOLUTION TANK STANDA</t>
  </si>
  <si>
    <t>31USP</t>
  </si>
  <si>
    <t>320AB</t>
  </si>
  <si>
    <t xml:space="preserve">NUT FINISHED HEX 5/16 ZP      </t>
  </si>
  <si>
    <t>321AB</t>
  </si>
  <si>
    <t xml:space="preserve">BONNET VALVE                  </t>
  </si>
  <si>
    <t>322AB</t>
  </si>
  <si>
    <t xml:space="preserve">VALVE BRASS 7/8 DIA ROD 3     </t>
  </si>
  <si>
    <t>324AB</t>
  </si>
  <si>
    <t xml:space="preserve">CAP .281 I.D. X 1/2 LONG IN B </t>
  </si>
  <si>
    <t>325C</t>
  </si>
  <si>
    <t xml:space="preserve">BOLT 8-32 X 1/2 PAN HEAD      </t>
  </si>
  <si>
    <t>337USP</t>
  </si>
  <si>
    <t xml:space="preserve">SPRAY TIP FOR HT-3 TEEJET 800 </t>
  </si>
  <si>
    <t>338A</t>
  </si>
  <si>
    <t xml:space="preserve">VALVE PLASTIC 120 PSI FOR FPH </t>
  </si>
  <si>
    <t>338USP</t>
  </si>
  <si>
    <t xml:space="preserve">VALVE ALUMINUM 400PSI FOR HT  </t>
  </si>
  <si>
    <t>339USP</t>
  </si>
  <si>
    <t xml:space="preserve">REBUILD KIT FOR VALVE ON HT-3 </t>
  </si>
  <si>
    <t>375A</t>
  </si>
  <si>
    <t xml:space="preserve">BOLT SHOULDER 1/4 X 1 1/2 10- </t>
  </si>
  <si>
    <t>382C</t>
  </si>
  <si>
    <t xml:space="preserve">SCREW 8-32 X 7/8 PANHEAD PHI  </t>
  </si>
  <si>
    <t>398A</t>
  </si>
  <si>
    <t xml:space="preserve">WASHER 1/4 AN S/S FLAT .515   </t>
  </si>
  <si>
    <t>399A</t>
  </si>
  <si>
    <t>3B</t>
  </si>
  <si>
    <t xml:space="preserve">SCREW 10/32 X 3/8 S/S PANHEAD </t>
  </si>
  <si>
    <t>400USP</t>
  </si>
  <si>
    <t xml:space="preserve">DOME POLYCARBONATE TINT FOR   </t>
  </si>
  <si>
    <t>40147A</t>
  </si>
  <si>
    <t xml:space="preserve">CORD ASM POWER 50 120V        </t>
  </si>
  <si>
    <t>404A</t>
  </si>
  <si>
    <t>PUMP KIT-LESS MOTOR &amp; METAL HE</t>
  </si>
  <si>
    <t>406B</t>
  </si>
  <si>
    <t xml:space="preserve">PUMP IMPELLER FOR PB3 PUMP S  </t>
  </si>
  <si>
    <t>406C</t>
  </si>
  <si>
    <t xml:space="preserve">O-RING FOR PB3 PUMP 1-5/8 ID  </t>
  </si>
  <si>
    <t>406F</t>
  </si>
  <si>
    <t>SLINGER RING FOR OBERDORFER PU</t>
  </si>
  <si>
    <t>406G</t>
  </si>
  <si>
    <t xml:space="preserve">SCREW 6 X 7/8 FOR INSTALL     </t>
  </si>
  <si>
    <t>406H</t>
  </si>
  <si>
    <t xml:space="preserve">SCREW 6 X 1/2 FOR INSTALLI    </t>
  </si>
  <si>
    <t>406J</t>
  </si>
  <si>
    <t xml:space="preserve">MOTOR FOR 120 V OBERDORFER PB </t>
  </si>
  <si>
    <t>406K</t>
  </si>
  <si>
    <t>MOTOR FOR 240V OBERDORFER PUMP</t>
  </si>
  <si>
    <t>407A</t>
  </si>
  <si>
    <t xml:space="preserve">VACUUM MOTOR 5.7 240 V 2-     </t>
  </si>
  <si>
    <t>407B</t>
  </si>
  <si>
    <t xml:space="preserve">VACUUM MOTOR 120 VOLTS 2 STAG </t>
  </si>
  <si>
    <t>407E</t>
  </si>
  <si>
    <t>VACUUM MOTOR 120 V. 1 STAGE 5.</t>
  </si>
  <si>
    <t>408A</t>
  </si>
  <si>
    <t xml:space="preserve">VACUUM MOTOR 3 STAGE 5.7 1    </t>
  </si>
  <si>
    <t>408B</t>
  </si>
  <si>
    <t>408D</t>
  </si>
  <si>
    <t xml:space="preserve">VACUUM MOTOR 5.7 3 STAGE 24   </t>
  </si>
  <si>
    <t xml:space="preserve">VACUUM MOTOR 3 STAGE 5.7 99   </t>
  </si>
  <si>
    <t>RELAY SOLID STATE 120VOLT NORM</t>
  </si>
  <si>
    <t>409B</t>
  </si>
  <si>
    <t>RELAY SOLID STATE 240VOLT NORM</t>
  </si>
  <si>
    <t>411A</t>
  </si>
  <si>
    <t xml:space="preserve">FAN COOLING 3-1/8 SQUARE      </t>
  </si>
  <si>
    <t>413-1</t>
  </si>
  <si>
    <t>CIRCUIT BOARD HEAT W/470 OHM R</t>
  </si>
  <si>
    <t>413USP</t>
  </si>
  <si>
    <t xml:space="preserve">CIRCUIT BOARD HEAT CONTRL FOR </t>
  </si>
  <si>
    <t>417A</t>
  </si>
  <si>
    <t>CARDBOAD INSERT PACKING FOR BO</t>
  </si>
  <si>
    <t>417B</t>
  </si>
  <si>
    <t>BOX BOTTOM INSERT FOR PB3 30 1</t>
  </si>
  <si>
    <t>418USP</t>
  </si>
  <si>
    <t>419USP</t>
  </si>
  <si>
    <t>GASKET ADHESIVE 5.5ODX4.0IDX.5</t>
  </si>
  <si>
    <t>41D</t>
  </si>
  <si>
    <t xml:space="preserve">LIGHT AMBER 3/8 DIA. 120 VOLT </t>
  </si>
  <si>
    <t>421USP</t>
  </si>
  <si>
    <t>423-120-240</t>
  </si>
  <si>
    <t xml:space="preserve">HOUR METER 115/230 VOLTS WITH </t>
  </si>
  <si>
    <t>42USP</t>
  </si>
  <si>
    <t xml:space="preserve">SWAGE FITTING S/S 1/8 HOSE    </t>
  </si>
  <si>
    <t xml:space="preserve">VAC HOSE 2 ID X 13.5 BLACK    </t>
  </si>
  <si>
    <t>430B</t>
  </si>
  <si>
    <t xml:space="preserve">VAC HOSE 2 ID X 21 RUBBER B   </t>
  </si>
  <si>
    <t>430C</t>
  </si>
  <si>
    <t xml:space="preserve">HOSE 3 X 4 POLYETHYLENE MOLD  </t>
  </si>
  <si>
    <t>430E</t>
  </si>
  <si>
    <t xml:space="preserve">HOSE 2 ID X 25 BLACKRUBBE     </t>
  </si>
  <si>
    <t>4321B</t>
  </si>
  <si>
    <t xml:space="preserve">LABEL CAUTION SOLVENT 2X 3    </t>
  </si>
  <si>
    <t>4323J</t>
  </si>
  <si>
    <t xml:space="preserve">LOCTITE 565 THREAD SEALING PI </t>
  </si>
  <si>
    <t>4325C</t>
  </si>
  <si>
    <t xml:space="preserve">LABEL HEAT DESIGNATION POWER  </t>
  </si>
  <si>
    <t>435B</t>
  </si>
  <si>
    <t xml:space="preserve">PUMP SLIDE BRACKET MALE       </t>
  </si>
  <si>
    <t>439USP</t>
  </si>
  <si>
    <t>4405A</t>
  </si>
  <si>
    <t xml:space="preserve">RELAY 25 AMP 120/240V DBLE    </t>
  </si>
  <si>
    <t>445A</t>
  </si>
  <si>
    <t xml:space="preserve">SHRINK TUBING 1/8 YELLOW      </t>
  </si>
  <si>
    <t>445C</t>
  </si>
  <si>
    <t xml:space="preserve">SHRINK TUBING 1/4 I.D. BLAC   </t>
  </si>
  <si>
    <t>44906A</t>
  </si>
  <si>
    <t xml:space="preserve">MOTOR VACUUM TM2000/1700E5    </t>
  </si>
  <si>
    <t>450USP</t>
  </si>
  <si>
    <t>TWIST LOCK-BLACK POLYPROPYLENE</t>
  </si>
  <si>
    <t>455USP</t>
  </si>
  <si>
    <t>459USP</t>
  </si>
  <si>
    <t xml:space="preserve">LOUVER 2-1/2 GREY PLASTIC     </t>
  </si>
  <si>
    <t>45-S-S</t>
  </si>
  <si>
    <t>45USP</t>
  </si>
  <si>
    <t xml:space="preserve">QUICK DISCONNECT PLUG 1/4 NPT </t>
  </si>
  <si>
    <t>462A</t>
  </si>
  <si>
    <t>HOSE CUFF PVC 1 1/4 HOSE X 1 1</t>
  </si>
  <si>
    <t xml:space="preserve">HOSE CUFF 15080-3 GREY VINYL  </t>
  </si>
  <si>
    <t>463USP</t>
  </si>
  <si>
    <t xml:space="preserve">HOSE CUFF GREY PVC 1-1/2      </t>
  </si>
  <si>
    <t>47381B</t>
  </si>
  <si>
    <t xml:space="preserve">SWITCH DPDT 15A 3/4 HP NL RKR </t>
  </si>
  <si>
    <t>479A</t>
  </si>
  <si>
    <t>CABLE 3 WIRE WITH PVC SHIELDED</t>
  </si>
  <si>
    <t>SPROCKET SMALL AMERICAN REELIN</t>
  </si>
  <si>
    <t>NO35 X 112T LARGE SPROCKET AME</t>
  </si>
  <si>
    <t>48G</t>
  </si>
  <si>
    <t>SWITCH ROCKER SPST W/LIGHT 230</t>
  </si>
  <si>
    <t xml:space="preserve">POWER CORD 12/3 SJTW25 YE     </t>
  </si>
  <si>
    <t>496A</t>
  </si>
  <si>
    <t xml:space="preserve">CASE ONLY 11 X 8 X 1 BLACK    </t>
  </si>
  <si>
    <t>49USP</t>
  </si>
  <si>
    <t xml:space="preserve">SWAGE FITTING S/S 1/8 HOSE X  </t>
  </si>
  <si>
    <t>4GB</t>
  </si>
  <si>
    <t xml:space="preserve">SHAMPOO TANK BLUE 4 GAL       </t>
  </si>
  <si>
    <t>4GB-HAWK</t>
  </si>
  <si>
    <t>SHAMPOO TANK 4 GAL. BLUE SPECI</t>
  </si>
  <si>
    <t>4GBLK</t>
  </si>
  <si>
    <t xml:space="preserve">SHAMPOO TANK BLACK 4 GAL      </t>
  </si>
  <si>
    <t>4GBLK-WI</t>
  </si>
  <si>
    <t>4GGRY</t>
  </si>
  <si>
    <t xml:space="preserve">SHAMPOO TANK GREY 4 GAL.      </t>
  </si>
  <si>
    <t>4GN</t>
  </si>
  <si>
    <t xml:space="preserve">SHAMPOO TANK WHITE 4 GAL      </t>
  </si>
  <si>
    <t>4GN-HAKO</t>
  </si>
  <si>
    <t xml:space="preserve">SHAMPOO TANK WHITE 4 GAL. HAK </t>
  </si>
  <si>
    <t>4GN-HAKO-1</t>
  </si>
  <si>
    <t>SHAMPOO TANK 4GN CABLE HAKO PA</t>
  </si>
  <si>
    <t>4GN-LUB</t>
  </si>
  <si>
    <t xml:space="preserve">SHAMPOO TANK WHITE 4 GAL WITH </t>
  </si>
  <si>
    <t>4GN-MC</t>
  </si>
  <si>
    <t xml:space="preserve">SHAMPOO TANK 4 GAL NAT MASTER </t>
  </si>
  <si>
    <t>4GN-NSS</t>
  </si>
  <si>
    <t xml:space="preserve">SHAMPOO TANK NATURAL 4 GAL NS </t>
  </si>
  <si>
    <t>4GN-RAW</t>
  </si>
  <si>
    <t>SHAMPOO TANK WHITE 4 GAL - CUT</t>
  </si>
  <si>
    <t>4GN-SW</t>
  </si>
  <si>
    <t>SHAMPOO WHITE TANK 4 GAL. SW M</t>
  </si>
  <si>
    <t>4GY</t>
  </si>
  <si>
    <t xml:space="preserve">SHAMPOO TANK YELLOW 4 GAL     </t>
  </si>
  <si>
    <t>4GY-TAC</t>
  </si>
  <si>
    <t>SHAMPOO TANK 4GY TACONY YELLOW</t>
  </si>
  <si>
    <t xml:space="preserve">UPH. ATTACHMENT 4 HEAD        </t>
  </si>
  <si>
    <t>501H</t>
  </si>
  <si>
    <t xml:space="preserve">DRILL HITACHI 3/8 DRILL 0-1   </t>
  </si>
  <si>
    <t>501J</t>
  </si>
  <si>
    <t xml:space="preserve">BRUSH CARBON FOR HITACHI DRIL </t>
  </si>
  <si>
    <t>501K</t>
  </si>
  <si>
    <t xml:space="preserve">SWITCH REPLACEMENT FOR HITACH </t>
  </si>
  <si>
    <t>502A</t>
  </si>
  <si>
    <t xml:space="preserve">BRACKET FOR USH VALVE 304 S/  </t>
  </si>
  <si>
    <t>51208A</t>
  </si>
  <si>
    <t xml:space="preserve">TIPS CHEMICAL METERING        </t>
  </si>
  <si>
    <t>52504A</t>
  </si>
  <si>
    <t xml:space="preserve">CONTROL VARIABLE SPEED FLOW   </t>
  </si>
  <si>
    <t>529-A</t>
  </si>
  <si>
    <t xml:space="preserve">SOLUTION HOSE 3/16 ID 3000 P  </t>
  </si>
  <si>
    <t>53077B</t>
  </si>
  <si>
    <t xml:space="preserve">SWITCH  PUSH BUTTON  SPST  NO </t>
  </si>
  <si>
    <t>532A</t>
  </si>
  <si>
    <t xml:space="preserve">SPRAY TIP S/S SIZE 0501 OP    </t>
  </si>
  <si>
    <t>53869A</t>
  </si>
  <si>
    <t xml:space="preserve">PUMP 100 PSI                  </t>
  </si>
  <si>
    <t>54396A</t>
  </si>
  <si>
    <t xml:space="preserve">GROMMET MOUNTING 2.75 SQ.     </t>
  </si>
  <si>
    <t>54444A</t>
  </si>
  <si>
    <t xml:space="preserve">BELT FOR AG-18                </t>
  </si>
  <si>
    <t>54690A</t>
  </si>
  <si>
    <t xml:space="preserve">PUMP 150 PSI BYPASS           </t>
  </si>
  <si>
    <t>551A</t>
  </si>
  <si>
    <t xml:space="preserve">SPRAY TIP FOR HFT-150 COBRA T </t>
  </si>
  <si>
    <t>56240147A</t>
  </si>
  <si>
    <t xml:space="preserve">CORD 50 120V FOR AG-18 TWIS   </t>
  </si>
  <si>
    <t>TIE DOWN CLEAT WSHR FABRICATED</t>
  </si>
  <si>
    <t xml:space="preserve">PLATE ASSY THRU FLOO R GAS    </t>
  </si>
  <si>
    <t xml:space="preserve">VALVE BODY-WELDED - WAND / RX </t>
  </si>
  <si>
    <t xml:space="preserve">VALVE STEM SUB ASSEMBLY       </t>
  </si>
  <si>
    <t xml:space="preserve">VALVE STEM ASSY S/S CHEM DRY  </t>
  </si>
  <si>
    <t>85 RMT MACHINE TO FRAME FASTEN</t>
  </si>
  <si>
    <t xml:space="preserve">ASSY COOLANT HX 3RD           </t>
  </si>
  <si>
    <t xml:space="preserve">ASSY COOLANT HEAT EXCHANGER   </t>
  </si>
  <si>
    <t>STABILIZER INSTRUMENT PANEL TO</t>
  </si>
  <si>
    <t xml:space="preserve">FINISH PACKAGE 97 CHEV848 CDS </t>
  </si>
  <si>
    <t>FINISH PACKAGE 2K F8 48 OVERDR</t>
  </si>
  <si>
    <t xml:space="preserve">FINISH PACKAGE 2003 CHEVCDS   </t>
  </si>
  <si>
    <t xml:space="preserve">CDS CLUTCH HSG ASSEMBLY       </t>
  </si>
  <si>
    <t xml:space="preserve">97 CHEV W/OUT AIR COND CLUTCH </t>
  </si>
  <si>
    <t>97 2002 CHEV W/AC CLUTCH ASSEM</t>
  </si>
  <si>
    <t>99 2000 FORD/97 A/C TILTCACOND</t>
  </si>
  <si>
    <t xml:space="preserve">COWLING ASSY 2009 FORD        </t>
  </si>
  <si>
    <t>COWLING ASSEMBLY 48 CDS GENERI</t>
  </si>
  <si>
    <t xml:space="preserve">COWLING ASSY 48 FORD CDS      </t>
  </si>
  <si>
    <t xml:space="preserve">COWLING ASSY 2003 CHEV CDS    </t>
  </si>
  <si>
    <t xml:space="preserve">COWLING ASSY 2008 FORD CDS    </t>
  </si>
  <si>
    <t>601-021-031</t>
  </si>
  <si>
    <t xml:space="preserve">ASSY CLUTCH CDS 97 W/ AC      </t>
  </si>
  <si>
    <t xml:space="preserve">2000 FORD 8 FRNT END ASSYPICK </t>
  </si>
  <si>
    <t>2008 2009 FORD FR END PICK LIS</t>
  </si>
  <si>
    <t>FR END ASSEMBLY CDS 48 97 CHEV</t>
  </si>
  <si>
    <t xml:space="preserve">2003 CH 8 CDS FR END ASSEMBLY </t>
  </si>
  <si>
    <t>601-021-133</t>
  </si>
  <si>
    <t xml:space="preserve">ASSY FR END FORD 2012         </t>
  </si>
  <si>
    <t>601-021-135</t>
  </si>
  <si>
    <t>ASSY FRONT END 13 HIACE DIESEL</t>
  </si>
  <si>
    <t>601-021-722</t>
  </si>
  <si>
    <t xml:space="preserve">ASSY HM CRADLE ZR EWS BUNDLE  </t>
  </si>
  <si>
    <t xml:space="preserve">KIT CDS08 13 INSTALL          </t>
  </si>
  <si>
    <t xml:space="preserve">INSTALL FORD CDS 08 11 KIT    </t>
  </si>
  <si>
    <t xml:space="preserve">INSTALL FORD CDS 2012 KIT     </t>
  </si>
  <si>
    <t xml:space="preserve">ASSY VAC RELIEF VALVE URT     </t>
  </si>
  <si>
    <t>48 CDS MIX TANK ASSEMBLYPICK L</t>
  </si>
  <si>
    <t xml:space="preserve">WATER BOX ASSY 48/46 CDS UNIV </t>
  </si>
  <si>
    <t>CDS DUAL HTEXCHANR PICK LIST 4</t>
  </si>
  <si>
    <t xml:space="preserve">48 CDS BLOWER ASSEMBLY W/ 140 </t>
  </si>
  <si>
    <t>48 CDS BLOWER ASSEMBLY W/158 D</t>
  </si>
  <si>
    <t xml:space="preserve">2003 CH 8 48 BLOWER ASSEMBLY  </t>
  </si>
  <si>
    <t xml:space="preserve">2005 48 CDS BLOWER ASSEMBLY   </t>
  </si>
  <si>
    <t xml:space="preserve">2005 46 CDS BLOWER ASSEMBLY   </t>
  </si>
  <si>
    <t xml:space="preserve">2009 48 CTSCDS BLOWER ASSY    </t>
  </si>
  <si>
    <t xml:space="preserve">ASSY ZR CDS COOLANT HX        </t>
  </si>
  <si>
    <t xml:space="preserve">ASSY 48 CDS BLOWER            </t>
  </si>
  <si>
    <t xml:space="preserve">ASSY UNIV CDS FRAME           </t>
  </si>
  <si>
    <t xml:space="preserve">ASSY PUMP ZEROREZ             </t>
  </si>
  <si>
    <t xml:space="preserve">ASSY ZR CDS SALSA HX          </t>
  </si>
  <si>
    <t>ASSY SALSA CORE WITH INSULATIO</t>
  </si>
  <si>
    <t xml:space="preserve">ASSY SALSA CORE               </t>
  </si>
  <si>
    <t xml:space="preserve">2009 CDS TANK ASSY            </t>
  </si>
  <si>
    <t xml:space="preserve">ASSY REC TANK CVR ZEROREZ     </t>
  </si>
  <si>
    <t xml:space="preserve">ASSY ZR CDS REC TANK          </t>
  </si>
  <si>
    <t>601-060-131</t>
  </si>
  <si>
    <t>ASSY 2009 CDS DASH PANELSSEMBL</t>
  </si>
  <si>
    <t xml:space="preserve">ASSY HI PSI ZEROREZ           </t>
  </si>
  <si>
    <t xml:space="preserve">ASSY ZEROEREZ POWERPACK       </t>
  </si>
  <si>
    <t xml:space="preserve">ASSY POWERPACK CDS 48         </t>
  </si>
  <si>
    <t>HANDLE LOCK LINKAGE ASSY RX-20</t>
  </si>
  <si>
    <t xml:space="preserve">INTERNAL WIRE HARNESS         </t>
  </si>
  <si>
    <t>604-051-016</t>
  </si>
  <si>
    <t>HI SPEED RX HANDLE ASSY- STOCK</t>
  </si>
  <si>
    <t>604-051-019</t>
  </si>
  <si>
    <t xml:space="preserve">HANDLE-COATED - RX-20 220V    </t>
  </si>
  <si>
    <t xml:space="preserve">MOTOR/GEARBOX ASSY RX-20      </t>
  </si>
  <si>
    <t xml:space="preserve">MOTOR ASSY 120V RX-20         </t>
  </si>
  <si>
    <t>BASE-W/HANDLE - WELDED - RX20/</t>
  </si>
  <si>
    <t xml:space="preserve">EXPRESS MS MOTOR ASSEMBLY     </t>
  </si>
  <si>
    <t>HEAD ASSEMBLY- RX-20- HE DOUBL</t>
  </si>
  <si>
    <t xml:space="preserve">HEAD ASSY RX-20 OLD STYLE     </t>
  </si>
  <si>
    <t xml:space="preserve">EXPRESS VAC HEAD ASSY STAR AS </t>
  </si>
  <si>
    <t xml:space="preserve">HARRIS S/S STAR ASSEMBLY W/15 </t>
  </si>
  <si>
    <t>604-053-100</t>
  </si>
  <si>
    <t xml:space="preserve">ASSY VAC HEAD H.E.            </t>
  </si>
  <si>
    <t xml:space="preserve">HI SPEED RX-20 FINAL ASSY     </t>
  </si>
  <si>
    <t>220 VOLT ROTARY DRIMASTERFINAL</t>
  </si>
  <si>
    <t>220 VOLT HIGH SPEED RX-20FINAL</t>
  </si>
  <si>
    <t xml:space="preserve">ASSY BLOWER                   </t>
  </si>
  <si>
    <t>610-002-762</t>
  </si>
  <si>
    <t xml:space="preserve">ASSY BLOWER CTS 330           </t>
  </si>
  <si>
    <t>TANK 50 UNIV BOXXER 318 TANK A</t>
  </si>
  <si>
    <t>TANK 70 UNIV BOXXER 318 TANK A</t>
  </si>
  <si>
    <t xml:space="preserve">TANK 70 UNIV TANK ASSEMBLY    </t>
  </si>
  <si>
    <t>TANK 70 UNIV TANK ASSEMBLY W/D</t>
  </si>
  <si>
    <t>TANK 100 UPGRADE BX421 TANK AS</t>
  </si>
  <si>
    <t>CTS450 UNIV TANK ASSY PICK LIS</t>
  </si>
  <si>
    <t>610-003-063</t>
  </si>
  <si>
    <t>STEAMATIC 70 UNIV TANK ASSY PI</t>
  </si>
  <si>
    <t>TITAN 875 100 URT ASSY PICK LI</t>
  </si>
  <si>
    <t>TITAN 575 70 URT ASSY PICK LIS</t>
  </si>
  <si>
    <t xml:space="preserve">ASSY 100 URT TITAN 575        </t>
  </si>
  <si>
    <t xml:space="preserve">ASSY 100 URT E10 423S         </t>
  </si>
  <si>
    <t xml:space="preserve">ASSY 70 URT E10 XL            </t>
  </si>
  <si>
    <t xml:space="preserve">ASSY 70 URT BOXXER 421        </t>
  </si>
  <si>
    <t xml:space="preserve">TANK ASSY 50 URT BOXXER 318   </t>
  </si>
  <si>
    <t xml:space="preserve">ASSY 70 URT BOXXER 323 COATED </t>
  </si>
  <si>
    <t xml:space="preserve">ASSY 100 URT E 10 XL          </t>
  </si>
  <si>
    <t xml:space="preserve">ASSY 70 URT BOXXER 423S       </t>
  </si>
  <si>
    <t xml:space="preserve">ASSY 65 URT BOXXER 318        </t>
  </si>
  <si>
    <t xml:space="preserve">ASSY 70 URT E16 BOXXER 421    </t>
  </si>
  <si>
    <t xml:space="preserve">ASSY 100 URT E16 BXR 421      </t>
  </si>
  <si>
    <t xml:space="preserve">ASSY 70 URT E16 BOXXER 423    </t>
  </si>
  <si>
    <t xml:space="preserve">ASSY 70 URT E05 BOXXER 423    </t>
  </si>
  <si>
    <t xml:space="preserve">ASSY 100 URT E16 BXR 423S     </t>
  </si>
  <si>
    <t xml:space="preserve">ASSY 100 URT E05 BXR 423S     </t>
  </si>
  <si>
    <t xml:space="preserve">ASSY 70 URT E05 BOXXER XL     </t>
  </si>
  <si>
    <t xml:space="preserve">ASSY 100 URT E05 BOXXER XL    </t>
  </si>
  <si>
    <t>ASSY 100 URT W/ RECESS 25 PORT</t>
  </si>
  <si>
    <t xml:space="preserve">ASSY 70 URT TITAN 575         </t>
  </si>
  <si>
    <t xml:space="preserve">ASSY 100 URT TITAN H2O        </t>
  </si>
  <si>
    <t xml:space="preserve">ASSY TANK 100 URTCTS 450      </t>
  </si>
  <si>
    <t xml:space="preserve">ASSY 100 URT E05 B421 UPGD    </t>
  </si>
  <si>
    <t xml:space="preserve">ASSY 100 URT 2.5 E16          </t>
  </si>
  <si>
    <t xml:space="preserve">ASSY 100 URT 2.5 E04          </t>
  </si>
  <si>
    <t xml:space="preserve">ASSY 100 URT 2.5 E05          </t>
  </si>
  <si>
    <t xml:space="preserve">ASSY 100 URT 2.5 E07          </t>
  </si>
  <si>
    <t xml:space="preserve">TANK ASSY 70 URT COATED E05   </t>
  </si>
  <si>
    <t xml:space="preserve">TANK ASSY 70 URT CTD E16      </t>
  </si>
  <si>
    <t xml:space="preserve">TANK ASSY 70 URT CTD E04      </t>
  </si>
  <si>
    <t xml:space="preserve">TANK ASSY 70 URT CTD E05      </t>
  </si>
  <si>
    <t xml:space="preserve">TANK ASSY 70 URT CTD E06      </t>
  </si>
  <si>
    <t xml:space="preserve">TANK ASSY 70 URT CTD E07      </t>
  </si>
  <si>
    <t xml:space="preserve">TANK ASSY 70 URT CTD E08      </t>
  </si>
  <si>
    <t xml:space="preserve">ASSY 100 URT E16              </t>
  </si>
  <si>
    <t xml:space="preserve">ASSY 100 URT E04              </t>
  </si>
  <si>
    <t xml:space="preserve">ASSY 100 URT E05              </t>
  </si>
  <si>
    <t xml:space="preserve">ASSY 100 URT E06              </t>
  </si>
  <si>
    <t xml:space="preserve">ASSY 100 URT E07              </t>
  </si>
  <si>
    <t xml:space="preserve">ASSY 100 URT E08              </t>
  </si>
  <si>
    <t>TITAN 875 BLOWER HEAT EXCHANGE</t>
  </si>
  <si>
    <t>TITAN 575 BLOWER HEAT EXHANGER</t>
  </si>
  <si>
    <t xml:space="preserve">ASSY BLOWER HEAT EXCHANGER    </t>
  </si>
  <si>
    <t xml:space="preserve">ASSY BLOWER HX                </t>
  </si>
  <si>
    <t xml:space="preserve">HEAT EXCHANGER ASSEMBLY 4 ROW </t>
  </si>
  <si>
    <t>CTS 450 AIR COMPRESSOR ASSEMBL</t>
  </si>
  <si>
    <t xml:space="preserve">CTS 330 COMPRESSOR ASSEMBLY   </t>
  </si>
  <si>
    <t>610-007-728</t>
  </si>
  <si>
    <t xml:space="preserve">ASSY PUMP                     </t>
  </si>
  <si>
    <t>TITAN 875 WATER BOX PRE ASSEMB</t>
  </si>
  <si>
    <t>TITAN 575 ELECTRICAL PANEL ASS</t>
  </si>
  <si>
    <t xml:space="preserve">ASSY ELECTRICAL PANEL         </t>
  </si>
  <si>
    <t xml:space="preserve">ASSY EXHAUST BOXXER421        </t>
  </si>
  <si>
    <t xml:space="preserve">ASSY DIVERTER VALVE ACTUAT    </t>
  </si>
  <si>
    <t xml:space="preserve">CTSCDS CHEMICAL JUG ASSEMBLY  </t>
  </si>
  <si>
    <t xml:space="preserve">ASSY CHEM JUG TRAY            </t>
  </si>
  <si>
    <t xml:space="preserve">CTS 330 FR DASH ASSEMBLY      </t>
  </si>
  <si>
    <t xml:space="preserve">CTS 450 LOWER DASH ASSEMBLY   </t>
  </si>
  <si>
    <t xml:space="preserve">ASSY LOWER DASH               </t>
  </si>
  <si>
    <t xml:space="preserve">CTS 450 UPPER DASH ASSEMBLY   </t>
  </si>
  <si>
    <t>CTS 450 DIESEL UPPER DASH ASSE</t>
  </si>
  <si>
    <t xml:space="preserve">ASSY IDLER PULLEY TENSIONE    </t>
  </si>
  <si>
    <t xml:space="preserve">ASSY APO CONNECTION KIT       </t>
  </si>
  <si>
    <t xml:space="preserve">ASSY PUMP HI PSI WASHING      </t>
  </si>
  <si>
    <t xml:space="preserve">ASSY LWR DASH LT PSI WASHING  </t>
  </si>
  <si>
    <t xml:space="preserve">ASSY PUMP SILENCER TITAN 5    </t>
  </si>
  <si>
    <t xml:space="preserve">ASSY SIDE CVREXHAUST          </t>
  </si>
  <si>
    <t xml:space="preserve">ASSY VAC RELIEF URT O/S       </t>
  </si>
  <si>
    <t xml:space="preserve">ASSY CVR 100 URT 2VAC E05     </t>
  </si>
  <si>
    <t xml:space="preserve">ASSY CVR 100 URT 2VAC E16     </t>
  </si>
  <si>
    <t xml:space="preserve">ASSY CVR 70 URT1VAC E05       </t>
  </si>
  <si>
    <t xml:space="preserve">CTS 330 CONSOLE               </t>
  </si>
  <si>
    <t xml:space="preserve">ASSY CONSOLE BOXXER 323       </t>
  </si>
  <si>
    <t>610A</t>
  </si>
  <si>
    <t xml:space="preserve">THERMISTOR CONTROL 120/230V   </t>
  </si>
  <si>
    <t>610B</t>
  </si>
  <si>
    <t xml:space="preserve">THERMAL COMPOUND PACKET HEATS </t>
  </si>
  <si>
    <t>61845A</t>
  </si>
  <si>
    <t xml:space="preserve">SOLUTION TUBE 3/8             </t>
  </si>
  <si>
    <t xml:space="preserve">DRAPERY ATTACH. 6 HEAD        </t>
  </si>
  <si>
    <t>6OS</t>
  </si>
  <si>
    <t xml:space="preserve">DRAPERY ATTACH. 6 LUMINETTE   </t>
  </si>
  <si>
    <t xml:space="preserve">UPH. ATTACHMENT 6 HEAD        </t>
  </si>
  <si>
    <t xml:space="preserve">2009 CDS HIACE W/SALSA        </t>
  </si>
  <si>
    <t>2005 F 8 E 250 48 CDS W/STANDA</t>
  </si>
  <si>
    <t>2005 F 8 E350 48 CDS W/STANDAR</t>
  </si>
  <si>
    <t>2006 7 F 8 E 250 46 CDS W/ STA</t>
  </si>
  <si>
    <t>2006 7 F 8 E 250 48 CDS W/ STA</t>
  </si>
  <si>
    <t>2006 7 F 8 E 350 46 CDSW/STAND</t>
  </si>
  <si>
    <t>2006 7 F 8 E350 48 CDS W/STAND</t>
  </si>
  <si>
    <t>2008 F 8 E 250 48 CDS W/STANDA</t>
  </si>
  <si>
    <t>2008 F 8 E 350 48 CDS W/STANDA</t>
  </si>
  <si>
    <t>2008 F 8 E 250 46 CDS W/STANDA</t>
  </si>
  <si>
    <t>2008 F 8 E 350 CDS 46 W/STANDA</t>
  </si>
  <si>
    <t xml:space="preserve">2009 2011 FORD 48 CDS         </t>
  </si>
  <si>
    <t xml:space="preserve">2009 2011 FORD 48 CDS W/SALSA </t>
  </si>
  <si>
    <t xml:space="preserve">2009 2011 FORD 46 CDS         </t>
  </si>
  <si>
    <t xml:space="preserve">2009 2011 FORD 46 CDS W/SALSA </t>
  </si>
  <si>
    <t>2009 2011 FORD ZEROREZ CDS PKG</t>
  </si>
  <si>
    <t xml:space="preserve">2012 2013 FORD 48 CDS         </t>
  </si>
  <si>
    <t xml:space="preserve">2012 2013 FORD 48 CDS W/SALSA </t>
  </si>
  <si>
    <t xml:space="preserve">2012 2013 FORD 4.6 CDS        </t>
  </si>
  <si>
    <t xml:space="preserve">2012 2013 FORD 4.6 CDSW/SALSA </t>
  </si>
  <si>
    <t xml:space="preserve">2012 2013 FORD 4.8 CDS E 04   </t>
  </si>
  <si>
    <t xml:space="preserve">12 13 FORD 4.8 CDS E 05       </t>
  </si>
  <si>
    <t xml:space="preserve">12 13 FORD 4.8CDSW/SALSA E 05 </t>
  </si>
  <si>
    <t>2003 2005 CH 8 CDS 48 STD PACK</t>
  </si>
  <si>
    <t>2003 2005 CH 8 CDS 46 STD PACK</t>
  </si>
  <si>
    <t>2006 7 CH 8 CDS 48 STD PA CKAG</t>
  </si>
  <si>
    <t>2006 7 CH 8 CDS 46 STD PACKAGE</t>
  </si>
  <si>
    <t xml:space="preserve">2008 2013 CHEV 48 CDS         </t>
  </si>
  <si>
    <t xml:space="preserve">2008 2013 CHEV 48 CDS W/SALSA </t>
  </si>
  <si>
    <t xml:space="preserve">2008 2013 CHEV 46 CDS         </t>
  </si>
  <si>
    <t xml:space="preserve">2008 2013 CHEV 46 CDS W/SALSA </t>
  </si>
  <si>
    <t xml:space="preserve">2009 2013 CTSCDS CHEV 48      </t>
  </si>
  <si>
    <t xml:space="preserve">2009 2013 CTSCDS CHEV 46      </t>
  </si>
  <si>
    <t xml:space="preserve">2010 2013 CDS CHEVY ZEROREZ   </t>
  </si>
  <si>
    <t xml:space="preserve">10 13 CDS CHEVY ZR EWS        </t>
  </si>
  <si>
    <t xml:space="preserve">08 13 CHEV 4.8 SERVPRO        </t>
  </si>
  <si>
    <t>08 13 CHEV 4.8 SERVPRO W/SALSA</t>
  </si>
  <si>
    <t xml:space="preserve">08 13 CHEV 48 COIT            </t>
  </si>
  <si>
    <t xml:space="preserve">08 13 CHEV 4.8 COIT W/SALSA   </t>
  </si>
  <si>
    <t xml:space="preserve">08 13 CHEV 4.8 SMASTER        </t>
  </si>
  <si>
    <t xml:space="preserve">08 13 CHEV 48 SMASTER W/SALSA </t>
  </si>
  <si>
    <t xml:space="preserve">08 13 CHEV 48 ANTIQUE         </t>
  </si>
  <si>
    <t xml:space="preserve">08 13 CHEV 48 ANTIQUE W/SALSA </t>
  </si>
  <si>
    <t xml:space="preserve">08 13 CHEV 4.8 YELLOW         </t>
  </si>
  <si>
    <t xml:space="preserve">08 14 CHEV 48 YELLOW W/SALSA  </t>
  </si>
  <si>
    <t xml:space="preserve">08 14 CHEV 4.8 ORANGE         </t>
  </si>
  <si>
    <t xml:space="preserve">08 14 CHEV 4.8 ORANGE W/SALSA </t>
  </si>
  <si>
    <t>700-014-701-04</t>
  </si>
  <si>
    <t xml:space="preserve">ASSY CDS 4.8 ANTIQUE          </t>
  </si>
  <si>
    <t>700-014-701-05</t>
  </si>
  <si>
    <t xml:space="preserve">ASSY CDS 4.8 YELLOW           </t>
  </si>
  <si>
    <t>700-014-701-07</t>
  </si>
  <si>
    <t xml:space="preserve">ASSY CDS 4.8 ORANGE           </t>
  </si>
  <si>
    <t xml:space="preserve">ASSY CDS 4.8 BLUE             </t>
  </si>
  <si>
    <t>700-014-701-16</t>
  </si>
  <si>
    <t xml:space="preserve">ASSY CDS 4.8 GREEN            </t>
  </si>
  <si>
    <t>700-014-702</t>
  </si>
  <si>
    <t xml:space="preserve">2010 2014 CDS CHEVY ZR        </t>
  </si>
  <si>
    <t>RX 20 HIGHSPEED ROTARY EXTRACT</t>
  </si>
  <si>
    <t>RX 20 HIGHSPEED 220VOLT ROTARY</t>
  </si>
  <si>
    <t xml:space="preserve">CMX-20 HIGHSPEED ROTAR        </t>
  </si>
  <si>
    <t>CMX-20 HIGHSPEED-220 VOLT50 CY</t>
  </si>
  <si>
    <t>CHEM DRY ROTARY EXTRACTOR110 V</t>
  </si>
  <si>
    <t>CHEM DRY 100V 50/60HZ ROTARY E</t>
  </si>
  <si>
    <t>700-041-108</t>
  </si>
  <si>
    <t xml:space="preserve">CMX-20 EXTENDED ROTARY EXTR   </t>
  </si>
  <si>
    <t>CHEM DRY EXTENDED ROTARY EXTRA</t>
  </si>
  <si>
    <t xml:space="preserve">CHEM DRY ROTARY EXTR 220 VOLT </t>
  </si>
  <si>
    <t>220 VOLT ROTARY DRIMASTEREXTRA</t>
  </si>
  <si>
    <t>700-041-315</t>
  </si>
  <si>
    <t xml:space="preserve">RX-15H - ROTARY EXT           </t>
  </si>
  <si>
    <t>700-041-316</t>
  </si>
  <si>
    <t xml:space="preserve">RX-20 HS O/S HEAD             </t>
  </si>
  <si>
    <t>700-041-317</t>
  </si>
  <si>
    <t xml:space="preserve">CMX-20 HS O/S HEAD            </t>
  </si>
  <si>
    <t>700-041-318</t>
  </si>
  <si>
    <t xml:space="preserve">RX-20 HS 220V O/S HEAD        </t>
  </si>
  <si>
    <t>700-041-319</t>
  </si>
  <si>
    <t xml:space="preserve">CMX-20 HS 220V 50HZ O/S HEAD  </t>
  </si>
  <si>
    <t>700-041-320</t>
  </si>
  <si>
    <t xml:space="preserve">RX-20 HS O/S HEAD SERVPRO     </t>
  </si>
  <si>
    <t>700-041-321</t>
  </si>
  <si>
    <t xml:space="preserve">RX-20 HS N/S HEAD SERVPRO     </t>
  </si>
  <si>
    <t>SPITFIRE 32 W/STANDARD PACKAGE</t>
  </si>
  <si>
    <t xml:space="preserve">BOXXER 421 W/STANDARD PACKAGE </t>
  </si>
  <si>
    <t xml:space="preserve">TMT3000 W/STANDARD PACKAGE    </t>
  </si>
  <si>
    <t>CHEM DRY CTS 450 STANDARD PACK</t>
  </si>
  <si>
    <t>CTS 450 DIESEL STANDARD PACKAG</t>
  </si>
  <si>
    <t xml:space="preserve">CTS 330 GAS                   </t>
  </si>
  <si>
    <t xml:space="preserve">BOXXER H20 WATER RECVR SYSTEM </t>
  </si>
  <si>
    <t>MAXX 450D DIESEL W/STANDARD PK</t>
  </si>
  <si>
    <t xml:space="preserve">MAXX 450D W/STANDARD PKG      </t>
  </si>
  <si>
    <t xml:space="preserve">MAXX 470D W/STANDARD PKG      </t>
  </si>
  <si>
    <t xml:space="preserve">BOXXER 318 W/STANDARD PACKAGE </t>
  </si>
  <si>
    <t xml:space="preserve">TITAN 875 W/STANDARD PACKAGE  </t>
  </si>
  <si>
    <t xml:space="preserve">TITAN 575 TEST FOR LN         </t>
  </si>
  <si>
    <t xml:space="preserve">BOXXER 421 SMASTER STD PKG    </t>
  </si>
  <si>
    <t xml:space="preserve">BOXXER 323 W/STD PACKAGE      </t>
  </si>
  <si>
    <t xml:space="preserve">TITAN 575 W/STANDARD PKG      </t>
  </si>
  <si>
    <t>700-070-720-05</t>
  </si>
  <si>
    <t xml:space="preserve">ASSY BOXXER 421 YELLOW        </t>
  </si>
  <si>
    <t xml:space="preserve">ASSY BOXXER 421 BLUE          </t>
  </si>
  <si>
    <t>700-070-720-16</t>
  </si>
  <si>
    <t xml:space="preserve">ASSY BOXXER 421 GREEN         </t>
  </si>
  <si>
    <t xml:space="preserve">ASSY BOXXER 323 BLUE          </t>
  </si>
  <si>
    <t xml:space="preserve">BOXXER XL W/STD PACKAGE       </t>
  </si>
  <si>
    <t>700-070-727-05</t>
  </si>
  <si>
    <t xml:space="preserve">ASSY BOXXER XL YELLOW         </t>
  </si>
  <si>
    <t xml:space="preserve">ASSY BOXXER XL BLUE           </t>
  </si>
  <si>
    <t xml:space="preserve">BOXXER 423S STD PKG           </t>
  </si>
  <si>
    <t>700-070-728-05</t>
  </si>
  <si>
    <t xml:space="preserve">ASSY BOXXER 423S YELLOW       </t>
  </si>
  <si>
    <t xml:space="preserve">ASSY BOXXER 423S BLUE         </t>
  </si>
  <si>
    <t>700-070-728-16</t>
  </si>
  <si>
    <t xml:space="preserve">ASSY BOXXER 423S GREEN        </t>
  </si>
  <si>
    <t xml:space="preserve">BOXXER 318 2012 STD PKG       </t>
  </si>
  <si>
    <t xml:space="preserve">ASSY BOXXER 318 2012 BLUE     </t>
  </si>
  <si>
    <t xml:space="preserve">ASSY TITAN 875 BLUE           </t>
  </si>
  <si>
    <t xml:space="preserve">ASSY TITAN 575 BLUE           </t>
  </si>
  <si>
    <t>700-070-741-16</t>
  </si>
  <si>
    <t xml:space="preserve">ASSY TITAN 575 GREEN          </t>
  </si>
  <si>
    <t xml:space="preserve">TITAN H2O W/STD PACKAGE       </t>
  </si>
  <si>
    <t xml:space="preserve">ASSY TITAN H2O BLUE           </t>
  </si>
  <si>
    <t xml:space="preserve">TITAN 575 SERVPRO STD PKG     </t>
  </si>
  <si>
    <t xml:space="preserve">TITAN 575 STD PKG ANTIQUE     </t>
  </si>
  <si>
    <t xml:space="preserve">TITAN 575 SERVMASTER STD PKG  </t>
  </si>
  <si>
    <t xml:space="preserve">TITAN 575 STD PKG BLACK       </t>
  </si>
  <si>
    <t xml:space="preserve">TITAN 575 CITRUS O STD PKG    </t>
  </si>
  <si>
    <t xml:space="preserve">TITAN 575 STD PKG RED         </t>
  </si>
  <si>
    <t xml:space="preserve">STEAMATIC 8800 TMU PACKAGE    </t>
  </si>
  <si>
    <t xml:space="preserve">TITAN 875 SERVPRO STD PKG     </t>
  </si>
  <si>
    <t xml:space="preserve">TITAN 875 STD PKG ANTIQUE     </t>
  </si>
  <si>
    <t xml:space="preserve">TITAN 875 SERVMASTER STD PKG  </t>
  </si>
  <si>
    <t xml:space="preserve">TITAN 875 STD PKG BLACK       </t>
  </si>
  <si>
    <t xml:space="preserve">TITAN 875 CITRUS O STD PKG    </t>
  </si>
  <si>
    <t xml:space="preserve">TITAN 875 STD PKG RED         </t>
  </si>
  <si>
    <t>700B</t>
  </si>
  <si>
    <t xml:space="preserve">WAND BOX 12-08 X 8-00 X 65-08 </t>
  </si>
  <si>
    <t>700D</t>
  </si>
  <si>
    <t xml:space="preserve">MANIFOLD FOR SPRAY TIPS S/S   </t>
  </si>
  <si>
    <t>700E</t>
  </si>
  <si>
    <t xml:space="preserve">TUBE SOLUTION S/S 1/4 ID      </t>
  </si>
  <si>
    <t>715C-1</t>
  </si>
  <si>
    <t xml:space="preserve">TUBE ASSEMBLY FOR 715C        </t>
  </si>
  <si>
    <t>715E</t>
  </si>
  <si>
    <t xml:space="preserve">HAND TOOL DETAILER W/1 1/4 TU </t>
  </si>
  <si>
    <t>715F</t>
  </si>
  <si>
    <t xml:space="preserve">HAND TOOL DETAILER PLASTIC NO </t>
  </si>
  <si>
    <t>717FF</t>
  </si>
  <si>
    <t>SWIVEL SLEEVE FOR INJECT CLEAN</t>
  </si>
  <si>
    <t>717NC</t>
  </si>
  <si>
    <t>LEVER CAP FOR NEW STYLE INJECT</t>
  </si>
  <si>
    <t>717NL</t>
  </si>
  <si>
    <t>LEVER FOR NEW STYLE INJECTED C</t>
  </si>
  <si>
    <t>717V</t>
  </si>
  <si>
    <t xml:space="preserve">VALVE BODY. ONLY. FOR BASE TO </t>
  </si>
  <si>
    <t>719A</t>
  </si>
  <si>
    <t xml:space="preserve">SLEEVE BLACK VINYL 1.625 OD X </t>
  </si>
  <si>
    <t>719FA</t>
  </si>
  <si>
    <t xml:space="preserve">UPHOLSTERY BASE TOOL BOTTOM   </t>
  </si>
  <si>
    <t>719FB</t>
  </si>
  <si>
    <t xml:space="preserve">UPHOLSTERY BASE TOOL TOP      </t>
  </si>
  <si>
    <t>719G</t>
  </si>
  <si>
    <t xml:space="preserve">TUBE ALUM 1-1/2 O.D.          </t>
  </si>
  <si>
    <t>7222A</t>
  </si>
  <si>
    <t xml:space="preserve">DRIVE CHAIN WITH MASTER LINK  </t>
  </si>
  <si>
    <t>7227A</t>
  </si>
  <si>
    <t xml:space="preserve">CONTROL PANEL COMPLETE        </t>
  </si>
  <si>
    <t>7263A</t>
  </si>
  <si>
    <t xml:space="preserve">TWIST LOCK FOR 240V 75 POWER  </t>
  </si>
  <si>
    <t xml:space="preserve">HANDLE WAND Ø2.0              </t>
  </si>
  <si>
    <t>7-39-00028</t>
  </si>
  <si>
    <t xml:space="preserve">KNOB-SOLUTION FLOW            </t>
  </si>
  <si>
    <t>750-001-001</t>
  </si>
  <si>
    <t xml:space="preserve">PKG 1 ZR CDS STD              </t>
  </si>
  <si>
    <t>750-001-002</t>
  </si>
  <si>
    <t xml:space="preserve">PKG 2 ZR CDS EWS 16K          </t>
  </si>
  <si>
    <t>750-001-003</t>
  </si>
  <si>
    <t xml:space="preserve">PKG 3 ZR CDS EWS 32K          </t>
  </si>
  <si>
    <t>750-001-004</t>
  </si>
  <si>
    <t xml:space="preserve">PKG 4 ZR CDS STD NO ACC       </t>
  </si>
  <si>
    <t>750-001-005</t>
  </si>
  <si>
    <t xml:space="preserve">PKG 5 ZR CDS EWS 16K NO ACC   </t>
  </si>
  <si>
    <t>750-001-006</t>
  </si>
  <si>
    <t xml:space="preserve">PKG 6 ZR CDS EWS 32K NO ACC   </t>
  </si>
  <si>
    <t>7555A</t>
  </si>
  <si>
    <t>7559B</t>
  </si>
  <si>
    <t xml:space="preserve">SQUEEGEE NOZZLE 14 SLIM-LINE  </t>
  </si>
  <si>
    <t>7559C</t>
  </si>
  <si>
    <t>REPLACEMENT BLADE FOR SQUEEGEE</t>
  </si>
  <si>
    <t>7565A</t>
  </si>
  <si>
    <t xml:space="preserve">BRISTLE BRUSH REPLACEMENT FOR </t>
  </si>
  <si>
    <t>7566A</t>
  </si>
  <si>
    <t xml:space="preserve">HOSE CUFF 1 1/2 FOR 10 CRUSH  </t>
  </si>
  <si>
    <t>76A</t>
  </si>
  <si>
    <t xml:space="preserve">HOSE CLAMP SS 1-13/16 X 2-3/4 </t>
  </si>
  <si>
    <t>78BUSP</t>
  </si>
  <si>
    <t xml:space="preserve">LIGHT RED SMALL 110V STEAM    </t>
  </si>
  <si>
    <t>79A</t>
  </si>
  <si>
    <t xml:space="preserve">TIE 11 BLACK ZIP TIE          </t>
  </si>
  <si>
    <t>79B</t>
  </si>
  <si>
    <t xml:space="preserve">TIE WIRE 8 W/MOUNTING HOLE    </t>
  </si>
  <si>
    <t xml:space="preserve">RINSE FREE POWDER CASE 4 X 65 </t>
  </si>
  <si>
    <t>RINSE FREE POWDER 40 LBSSPECIA</t>
  </si>
  <si>
    <t>RINSEFREE LIQUID DET ERGENT CA</t>
  </si>
  <si>
    <t xml:space="preserve">RINSEFREE W OXYBREAK EX DT CS </t>
  </si>
  <si>
    <t>RINSEFREE W OXYBREAK EXT DT GL</t>
  </si>
  <si>
    <t>CLEARWATER RINSE DETERGENT CAS</t>
  </si>
  <si>
    <t>CLEARWATER RINSE 55 GALLON DRU</t>
  </si>
  <si>
    <t xml:space="preserve">CLEARWATER RINSE DET GL       </t>
  </si>
  <si>
    <t xml:space="preserve">RELEASE TRAFFIC LANE          </t>
  </si>
  <si>
    <t>RELEASE TRAFFIC PRESPRAY 4 X 1</t>
  </si>
  <si>
    <t xml:space="preserve">RELEASE OXYBREAK PRESPRAY CS  </t>
  </si>
  <si>
    <t xml:space="preserve">RELEASE OXYBREAK PRESPR 1 GL  </t>
  </si>
  <si>
    <t>NATURAL ORANGE UPHOLSTERY PRES</t>
  </si>
  <si>
    <t xml:space="preserve">NATURAL ORANGE UPH PS GL      </t>
  </si>
  <si>
    <t>U P S URINE PRESPRAY CASE 12 X</t>
  </si>
  <si>
    <t xml:space="preserve">U P S URINE PRESPRAY CASE 4 X </t>
  </si>
  <si>
    <t>U P S URINE PRESPRAY 55 GALLON</t>
  </si>
  <si>
    <t xml:space="preserve">UPS URINE PRESPRAY GL         </t>
  </si>
  <si>
    <t xml:space="preserve">UPS URINE PRESPRAY QT         </t>
  </si>
  <si>
    <t xml:space="preserve">MULTIPHASE DEODORIZER CASE 12 </t>
  </si>
  <si>
    <t>MULTIPHASE DEODORIZER CASE 4 X</t>
  </si>
  <si>
    <t xml:space="preserve">MULTIPHASE DEODORIZER 5 GAL   </t>
  </si>
  <si>
    <t>MULTIPHASE DEODORIZER 55 GALLO</t>
  </si>
  <si>
    <t xml:space="preserve">MULTIPHASE DEO GL             </t>
  </si>
  <si>
    <t xml:space="preserve">USR WITH MULTIPHASE CS        </t>
  </si>
  <si>
    <t xml:space="preserve">USR WITH MULTIPHASE JAR       </t>
  </si>
  <si>
    <t>ORANGEJELL OJCLEAR SOLVENT JEL</t>
  </si>
  <si>
    <t xml:space="preserve">OJ QT                         </t>
  </si>
  <si>
    <t>SAFECLEAN TM DESCALER CASE 4 X</t>
  </si>
  <si>
    <t xml:space="preserve">SAFECLEAN TM DESCALER GL      </t>
  </si>
  <si>
    <t>801-811</t>
  </si>
  <si>
    <t xml:space="preserve">ULTRA EXTRACT                 </t>
  </si>
  <si>
    <t>801A</t>
  </si>
  <si>
    <t xml:space="preserve">ROD STAINLESS/STEEL 1/4 X 3 1 </t>
  </si>
  <si>
    <t>801D</t>
  </si>
  <si>
    <t xml:space="preserve">ROD S/S 1/4 X 4.75 HINGE PI   </t>
  </si>
  <si>
    <t>805USP</t>
  </si>
  <si>
    <t xml:space="preserve">CHAIN 8 W/ D COUPLINGS BOTH E </t>
  </si>
  <si>
    <t>807B</t>
  </si>
  <si>
    <t>FUSE MIDGET 20 AMP FAST ACTING</t>
  </si>
  <si>
    <t>807USP</t>
  </si>
  <si>
    <t>FUSE HOLDER PANEL MOUNT MIDGET</t>
  </si>
  <si>
    <t>85AUSP</t>
  </si>
  <si>
    <t xml:space="preserve">VALVE 1/4 / 2 TIP CARPET WAND </t>
  </si>
  <si>
    <t>85CUSP</t>
  </si>
  <si>
    <t xml:space="preserve">REBUILD KIT FOR 85A KINGSTON  </t>
  </si>
  <si>
    <t>85DUSP</t>
  </si>
  <si>
    <t>HANDLE KINGSTON VALVE WITH EXT</t>
  </si>
  <si>
    <t>85EUSP</t>
  </si>
  <si>
    <t xml:space="preserve">CAP BRASS KINGSTON VALVE 8    </t>
  </si>
  <si>
    <t>85HUSP</t>
  </si>
  <si>
    <t xml:space="preserve">O-RING USED ON STEM OF VALVE  </t>
  </si>
  <si>
    <t xml:space="preserve">REBUILD KIT FOR 85K 1150 PSI  </t>
  </si>
  <si>
    <t>85JUSP</t>
  </si>
  <si>
    <t xml:space="preserve">VALVE KINGSTON 1200 PSI W/L   </t>
  </si>
  <si>
    <t>85K-R</t>
  </si>
  <si>
    <t xml:space="preserve">CAP O-RING &amp; SPRING REPLACEM  </t>
  </si>
  <si>
    <t>85KUSP</t>
  </si>
  <si>
    <t xml:space="preserve">VALVE BRASS CONTROL W/VINYL S </t>
  </si>
  <si>
    <t>85LUSP</t>
  </si>
  <si>
    <t xml:space="preserve">REBUILD KIT FOR 85L 1200 PSI  </t>
  </si>
  <si>
    <t>85N</t>
  </si>
  <si>
    <t xml:space="preserve">SPRAY TIP V9502 BRASS FOR     </t>
  </si>
  <si>
    <t>85NUSP</t>
  </si>
  <si>
    <t xml:space="preserve">SPRAY TIP-BRASS-SIZE V9502    </t>
  </si>
  <si>
    <t>85P</t>
  </si>
  <si>
    <t xml:space="preserve">VALVE W/ HANDLE. FOR FPHT-1   </t>
  </si>
  <si>
    <t>85R</t>
  </si>
  <si>
    <t xml:space="preserve">VALVE REBUILD KIT FOR 85P OF  </t>
  </si>
  <si>
    <t>85-S-S</t>
  </si>
  <si>
    <t xml:space="preserve">VALVE S/S 2500 PSI            </t>
  </si>
  <si>
    <t>85T</t>
  </si>
  <si>
    <t xml:space="preserve">BRACKET FOR VALVE 85L CSW-12  </t>
  </si>
  <si>
    <t>85W</t>
  </si>
  <si>
    <t xml:space="preserve">BRACKET VALVE FPHT-1          </t>
  </si>
  <si>
    <t>85X</t>
  </si>
  <si>
    <t xml:space="preserve">HOSE 1/8 ID X 8 W/SWAGES      </t>
  </si>
  <si>
    <t>85Y</t>
  </si>
  <si>
    <t xml:space="preserve">REDUCER BRASS 1/8 NPT X 3/16  </t>
  </si>
  <si>
    <t>87036A</t>
  </si>
  <si>
    <t xml:space="preserve">WASHER FLAT 10 S.S.           </t>
  </si>
  <si>
    <t>87301A</t>
  </si>
  <si>
    <t xml:space="preserve">WASHER LOCK 3/8 EXT. TOOTH S  </t>
  </si>
  <si>
    <t>87B</t>
  </si>
  <si>
    <t xml:space="preserve">ELECT BUTT CONN 12 TO 14 STEP </t>
  </si>
  <si>
    <t>87D</t>
  </si>
  <si>
    <t xml:space="preserve">STANDOFF ALUMINUM PLAIN .25 O </t>
  </si>
  <si>
    <t>900A</t>
  </si>
  <si>
    <t xml:space="preserve">ADAPTER PVC 1-1 2 IN. SLIP X  </t>
  </si>
  <si>
    <t>901A</t>
  </si>
  <si>
    <t xml:space="preserve">LID N/A/KENT SOLUTION TANK VA </t>
  </si>
  <si>
    <t>901B</t>
  </si>
  <si>
    <t>LID KCR SOLUTION TANK BLACK AB</t>
  </si>
  <si>
    <t>901USP</t>
  </si>
  <si>
    <t xml:space="preserve">LID 3/16 TINTED ACRYLIC WITH  </t>
  </si>
  <si>
    <t>903A</t>
  </si>
  <si>
    <t xml:space="preserve">DRAIN GATE METAL HANDLE FOR   </t>
  </si>
  <si>
    <t>903C</t>
  </si>
  <si>
    <t xml:space="preserve">SEAL FOR 1- 1/2 DRAINGATE EA  </t>
  </si>
  <si>
    <t>903D</t>
  </si>
  <si>
    <t xml:space="preserve">DRAIN GATE VALVE BLACK 1-1/2  </t>
  </si>
  <si>
    <t>903USP</t>
  </si>
  <si>
    <t>904USP</t>
  </si>
  <si>
    <t>905A</t>
  </si>
  <si>
    <t xml:space="preserve">BRAKE KIT FOR 4 CASTER 905    </t>
  </si>
  <si>
    <t>905USP</t>
  </si>
  <si>
    <t>908A</t>
  </si>
  <si>
    <t xml:space="preserve">LATCH &amp; STRIKE DRAW RUBBER MA </t>
  </si>
  <si>
    <t>908B</t>
  </si>
  <si>
    <t>909A</t>
  </si>
  <si>
    <t xml:space="preserve">LATCH STRIKE FOR LATCH S/S 8  </t>
  </si>
  <si>
    <t xml:space="preserve">AXEL ROD ZINC PLATED 1/2 RO   </t>
  </si>
  <si>
    <t>AXLE ROD ZINK 1/2 RND 18.63 LG</t>
  </si>
  <si>
    <t>910-2075</t>
  </si>
  <si>
    <t>910-2100</t>
  </si>
  <si>
    <t>910-2263</t>
  </si>
  <si>
    <t>910-2375</t>
  </si>
  <si>
    <t>910-2450</t>
  </si>
  <si>
    <t>CONNECTION LINKHOSE REEL CHAIN</t>
  </si>
  <si>
    <t xml:space="preserve">REPLACEMENT CHAINHOSE REEL    </t>
  </si>
  <si>
    <t xml:space="preserve">HALF LINKHOSE REEL CHAIN      </t>
  </si>
  <si>
    <t>913A</t>
  </si>
  <si>
    <t xml:space="preserve">VACUUM MOTOR 7.2 3 STAGE 24   </t>
  </si>
  <si>
    <t>913B</t>
  </si>
  <si>
    <t xml:space="preserve">VACUUM MOTOR 7.2 100 V 3 S    </t>
  </si>
  <si>
    <t>913USP</t>
  </si>
  <si>
    <t xml:space="preserve">VACUUM MOTOR 7.2 3- STAGE 120 </t>
  </si>
  <si>
    <t>916A</t>
  </si>
  <si>
    <t xml:space="preserve">HOSE VACUUM 2 X 25 BLACK W/   </t>
  </si>
  <si>
    <t>919C-A</t>
  </si>
  <si>
    <t xml:space="preserve">HOSE CUFF FOR THE 919C        </t>
  </si>
  <si>
    <t>919D</t>
  </si>
  <si>
    <t xml:space="preserve">HOSE VACUUM 1-1/2 X 25 P      </t>
  </si>
  <si>
    <t>919E</t>
  </si>
  <si>
    <t xml:space="preserve">HOSE VACUUM 1-1/2 X 25 WITH   </t>
  </si>
  <si>
    <t>919F</t>
  </si>
  <si>
    <t xml:space="preserve">HOSE VACUUM 1-1/2 X 21 BLACK  </t>
  </si>
  <si>
    <t>919G</t>
  </si>
  <si>
    <t xml:space="preserve">HOSE VACUUM 1-1/2 X 15        </t>
  </si>
  <si>
    <t>919H</t>
  </si>
  <si>
    <t xml:space="preserve">HOSE CUFF SWIVEL SCREW-ON     </t>
  </si>
  <si>
    <t>919J</t>
  </si>
  <si>
    <t>919USP</t>
  </si>
  <si>
    <t xml:space="preserve">HOSE VACUUM 1-1/2 X 15 W/     </t>
  </si>
  <si>
    <t>91USP</t>
  </si>
  <si>
    <t xml:space="preserve">ELBOW 90 DEG. ANGLE 1/4 MALE  </t>
  </si>
  <si>
    <t>922USP</t>
  </si>
  <si>
    <t xml:space="preserve">ELBOW 90 PVC 1-1/2 SLIP X F   </t>
  </si>
  <si>
    <t>923A</t>
  </si>
  <si>
    <t xml:space="preserve">FILTER SUMP 1PIPE X 8 X 2.67  </t>
  </si>
  <si>
    <t>923B</t>
  </si>
  <si>
    <t>924A</t>
  </si>
  <si>
    <t>FLOAT-BALL AND CAGE W/ MANIFOL</t>
  </si>
  <si>
    <t>928A</t>
  </si>
  <si>
    <t xml:space="preserve">STRAP FOR 2 CONDUIT PIPE RI   </t>
  </si>
  <si>
    <t>928C</t>
  </si>
  <si>
    <t>LOUVER 3 BLK PLASTIC NO FLANGE</t>
  </si>
  <si>
    <t>FILTER S/S BALL FLOAT WITH RIG</t>
  </si>
  <si>
    <t>92AUSP</t>
  </si>
  <si>
    <t>NIPPLE STAINLESS STEEL 1/4 PIP</t>
  </si>
  <si>
    <t>92BUSP</t>
  </si>
  <si>
    <t xml:space="preserve">NIPPLE PVC 1/2 N.P.T.         </t>
  </si>
  <si>
    <t>NIPPLE PIPE STAINLESS STEEL 1/</t>
  </si>
  <si>
    <t>92USP</t>
  </si>
  <si>
    <t xml:space="preserve">NIPPLE 1/4 PIPE BRASS         </t>
  </si>
  <si>
    <t>941B</t>
  </si>
  <si>
    <t>RESISTOR-HORSEPOWER .05 OHM PL</t>
  </si>
  <si>
    <t>943A</t>
  </si>
  <si>
    <t xml:space="preserve">SWITCH PLATE KCE-300          </t>
  </si>
  <si>
    <t>943B</t>
  </si>
  <si>
    <t xml:space="preserve">SWITCH PLATE KCR-500 &amp; KCR-30 </t>
  </si>
  <si>
    <t>945A</t>
  </si>
  <si>
    <t>BYPASS VALVE W/ 0-600 PSI SPRI</t>
  </si>
  <si>
    <t>UNLOADER VALVE FOR 500 PSI PUM</t>
  </si>
  <si>
    <t>945USP</t>
  </si>
  <si>
    <t xml:space="preserve">BYPASS VALVE K W/350PSI SPRI  </t>
  </si>
  <si>
    <t>948B</t>
  </si>
  <si>
    <t xml:space="preserve">MOTOR DC VOLT100V 300/500 P   </t>
  </si>
  <si>
    <t>948C</t>
  </si>
  <si>
    <t xml:space="preserve">BRUSH CARBON FOR 948B and 9   </t>
  </si>
  <si>
    <t>949B</t>
  </si>
  <si>
    <t xml:space="preserve">MOTOR DC 300/500 PSI PUMP 24  </t>
  </si>
  <si>
    <t>HYDRADRI POWDER EXTRCT DETERGE</t>
  </si>
  <si>
    <t>HYDRADRI POWDER EXTRACTION DET</t>
  </si>
  <si>
    <t xml:space="preserve">HYDRADRI EXT DET JAR          </t>
  </si>
  <si>
    <t xml:space="preserve">CHEM HYDRAFREE DFC            </t>
  </si>
  <si>
    <t xml:space="preserve">CHEM HYDRAFREE DFC 1 6.5 JAR  </t>
  </si>
  <si>
    <t>HYDRACLEAN LIQUID EXTRACTION D</t>
  </si>
  <si>
    <t xml:space="preserve">HYDRACLEAN LIQUID EXT RACTION </t>
  </si>
  <si>
    <t xml:space="preserve">HYDRACLEAN LIQUID EXTRAC TION </t>
  </si>
  <si>
    <t xml:space="preserve">HYDRACLEAN EXT DET GL         </t>
  </si>
  <si>
    <t>SOILBREAK POWDER PRES PRAY CAS</t>
  </si>
  <si>
    <t>SOILBREAK POWDER PRESPRAY CASE</t>
  </si>
  <si>
    <t>SOILBREAK POWDER PRESPRAY 40 L</t>
  </si>
  <si>
    <t xml:space="preserve">SOILBREAK POWDER PRESPRAY 300 </t>
  </si>
  <si>
    <t xml:space="preserve">SOIL BREAK PRESPRAY JAR       </t>
  </si>
  <si>
    <t>CHEM QUAKE PRESPRAY CASE 4X1 G</t>
  </si>
  <si>
    <t>CHEM QUAKE PRESPRAY 5 GAL PAIL</t>
  </si>
  <si>
    <t>CHEM QUAKE PRESPRAY 55 GAL DRU</t>
  </si>
  <si>
    <t xml:space="preserve">QUAKE PRESPRAY GL             </t>
  </si>
  <si>
    <t xml:space="preserve">CHEM QUAKE HD PRESPRAY CS     </t>
  </si>
  <si>
    <t>CHEM QUAKE HD PRESPRAY 5 GALLO</t>
  </si>
  <si>
    <t xml:space="preserve">QUAKE HD PRESPRAY GL          </t>
  </si>
  <si>
    <t xml:space="preserve">FASTBREAK LIQUID PRESPRAYCASE </t>
  </si>
  <si>
    <t>FASTBREAK LIQUID PRES PRAY 5 G</t>
  </si>
  <si>
    <t xml:space="preserve">FASTBREAK PRESPRAY GL         </t>
  </si>
  <si>
    <t xml:space="preserve">CHEM FASTBREAK HD PRESPRAY    </t>
  </si>
  <si>
    <t xml:space="preserve">FASTBREAK HD PRESPRAY GL      </t>
  </si>
  <si>
    <t>POLY BREAK OLEFIN PRESPRAY CAS</t>
  </si>
  <si>
    <t xml:space="preserve">POLYBREAK PRESPRAY GL         </t>
  </si>
  <si>
    <t>RINSEOUT ACID RINSE CASE 4 X 1</t>
  </si>
  <si>
    <t xml:space="preserve">RINSEOUT ACID RINSE 55 GALLON </t>
  </si>
  <si>
    <t xml:space="preserve">RINSEOUT TEXTILE RINSE GL     </t>
  </si>
  <si>
    <t xml:space="preserve">CHEM BLITZ W/ GB PRESPRAY     </t>
  </si>
  <si>
    <t xml:space="preserve">BLITZ W GB PRESPRAYDRUM       </t>
  </si>
  <si>
    <t xml:space="preserve">BLITZ W GB PRESPRAY JAR       </t>
  </si>
  <si>
    <t xml:space="preserve">ZIPDRI BONNETCLEANER CASE 4 X </t>
  </si>
  <si>
    <t xml:space="preserve">ZIPDRI ENCAP TS CS            </t>
  </si>
  <si>
    <t xml:space="preserve">ZIPDRI ENCAP TS GL            </t>
  </si>
  <si>
    <t>QUARRY CERAMIC TILE CLEANER CA</t>
  </si>
  <si>
    <t xml:space="preserve">QCT W OXYBREAK GL             </t>
  </si>
  <si>
    <t>GREASE BREAKER CLEANING ADDITI</t>
  </si>
  <si>
    <t xml:space="preserve">GREASE BREAKER GL             </t>
  </si>
  <si>
    <t>HYDRA SOLV HARD SURFACE CLEANE</t>
  </si>
  <si>
    <t xml:space="preserve">HYDRA SOLV CTG GL             </t>
  </si>
  <si>
    <t xml:space="preserve">ENZYME 5 ENZYME ADDITIVE CASE </t>
  </si>
  <si>
    <t>HYDRA BOOST OXIDIZER CASE 12 X</t>
  </si>
  <si>
    <t>DE FOAM POWDERED DEFOAMER CASE</t>
  </si>
  <si>
    <t xml:space="preserve">DEFOAM 8 POUND                </t>
  </si>
  <si>
    <t xml:space="preserve">DE FOAM POWDER DEF JUG        </t>
  </si>
  <si>
    <t xml:space="preserve">FIBERGUARD CF FIBER PROTECTOR </t>
  </si>
  <si>
    <t xml:space="preserve">CHEM PROTECTOR REPEL-PROTECT  </t>
  </si>
  <si>
    <t xml:space="preserve">PROTECTOR ULTRA GUARDCITRUS O </t>
  </si>
  <si>
    <t>ODORMATE SCENT TROPICAL BREEZE</t>
  </si>
  <si>
    <t xml:space="preserve">ODORMATE DEODORIZER GL        </t>
  </si>
  <si>
    <t>FABRICMASTER FINE FABRIC UPHOL</t>
  </si>
  <si>
    <t xml:space="preserve">FABRICMASTER FINEFABRIC GL    </t>
  </si>
  <si>
    <t xml:space="preserve">FABRICMASTER HD UPH PS CS     </t>
  </si>
  <si>
    <t xml:space="preserve">FABRICMASTER HDUPH PS GL      </t>
  </si>
  <si>
    <t xml:space="preserve">CHEM SPOTMASTER PRO           </t>
  </si>
  <si>
    <t xml:space="preserve">SPOTMASTER PRO XP CS 12X1QT   </t>
  </si>
  <si>
    <t xml:space="preserve">SPOTMASTER PRO XP 1 QT        </t>
  </si>
  <si>
    <t xml:space="preserve">WOOLMASTER RUG PRESPRAY CS    </t>
  </si>
  <si>
    <t xml:space="preserve">WOOLMASTER RUG PRESPRAY GL    </t>
  </si>
  <si>
    <t>CHEM SPOTMASTER CSR 12 X 125LB</t>
  </si>
  <si>
    <t xml:space="preserve">SPOTMASTER CSR JAR            </t>
  </si>
  <si>
    <t xml:space="preserve">COMPLETE GUARD FAB PROTECT CS </t>
  </si>
  <si>
    <t xml:space="preserve">COMPLETE GUARD FAB PROTECT GL </t>
  </si>
  <si>
    <t xml:space="preserve">CHEM REDBREAK 1 CS 12 X 1 QT  </t>
  </si>
  <si>
    <t xml:space="preserve">REDBREAK 1 QT                 </t>
  </si>
  <si>
    <t xml:space="preserve">SPOTMASTER GEL CARPET SPOTTER </t>
  </si>
  <si>
    <t xml:space="preserve">SPOTMASTER GEL XP CS          </t>
  </si>
  <si>
    <t xml:space="preserve">CHEM FORM 801SOLVENT CLEANER  </t>
  </si>
  <si>
    <t xml:space="preserve">CHEM KNOCK OUT 1 CS 12 X 1 QT </t>
  </si>
  <si>
    <t xml:space="preserve">KNOCK OUT 1 QT                </t>
  </si>
  <si>
    <t xml:space="preserve">CHEM RUST BREAK CS 12 X 1 QT  </t>
  </si>
  <si>
    <t xml:space="preserve">RUST BREAK QT                 </t>
  </si>
  <si>
    <t>KIT KNOCKOUT DYE STAIN REMOVER</t>
  </si>
  <si>
    <t>KNOCK OUT TWO PART SPRAYER W/L</t>
  </si>
  <si>
    <t>SPOTMASTER RETAIL SPO TTERHYDR</t>
  </si>
  <si>
    <t xml:space="preserve">HYDRASTONE CS                 </t>
  </si>
  <si>
    <t xml:space="preserve">CHEM HYDRASTONE               </t>
  </si>
  <si>
    <t xml:space="preserve">HYDRABOOST CTCS               </t>
  </si>
  <si>
    <t xml:space="preserve">HYDRABOOST CTJAR              </t>
  </si>
  <si>
    <t xml:space="preserve">CHEM HYDRASEAL PREMIUM SEALER </t>
  </si>
  <si>
    <t xml:space="preserve">CHEM HYDRAVITALIZE ACID CNR   </t>
  </si>
  <si>
    <t>950A</t>
  </si>
  <si>
    <t xml:space="preserve">BEARING &amp; CAM ASSEMBLY SIZE 1 </t>
  </si>
  <si>
    <t xml:space="preserve">REBUILD KIT PUMP VALVES &amp; O-R </t>
  </si>
  <si>
    <t>950D</t>
  </si>
  <si>
    <t xml:space="preserve">BEARING &amp; CAM ASSEMBLY SIZE.0 </t>
  </si>
  <si>
    <t>950F</t>
  </si>
  <si>
    <t xml:space="preserve">PUMP PISTON STYLE 300-500 PS  </t>
  </si>
  <si>
    <t>951A</t>
  </si>
  <si>
    <t xml:space="preserve">GAUGE 2 1/2 600 PSI FOR ALL   </t>
  </si>
  <si>
    <t>951B</t>
  </si>
  <si>
    <t xml:space="preserve">GAUGE 2-1/2 1000 PSI          </t>
  </si>
  <si>
    <t>953A</t>
  </si>
  <si>
    <t xml:space="preserve">METERING TIP KIT AUTO-FILL    </t>
  </si>
  <si>
    <t>953B</t>
  </si>
  <si>
    <t xml:space="preserve">METERING TIP .0095 ORIFICE SI </t>
  </si>
  <si>
    <t>953C</t>
  </si>
  <si>
    <t xml:space="preserve">METERING TIP .011 ORIFICE SIZ </t>
  </si>
  <si>
    <t>953D</t>
  </si>
  <si>
    <t xml:space="preserve">METERING TIP .013 ORIFICE SIZ </t>
  </si>
  <si>
    <t>953E</t>
  </si>
  <si>
    <t xml:space="preserve">METERING TIP .0145 ORIFICE SI </t>
  </si>
  <si>
    <t>953F</t>
  </si>
  <si>
    <t xml:space="preserve">METERING TIP .061 ORIFICE SIZ </t>
  </si>
  <si>
    <t>956A</t>
  </si>
  <si>
    <t xml:space="preserve">HOSE DUMP 50 X 3/4 FEMALE     </t>
  </si>
  <si>
    <t>957A</t>
  </si>
  <si>
    <t xml:space="preserve">REPAIR KIT FOR AUTO DUMP PUMP </t>
  </si>
  <si>
    <t>959USP</t>
  </si>
  <si>
    <t xml:space="preserve">GASKET VAC-HHP 6 1/2 X 3 X 1  </t>
  </si>
  <si>
    <t xml:space="preserve">VALVE AND SEALS KIT-B FOR U   </t>
  </si>
  <si>
    <t xml:space="preserve">BEARING &amp; CAM SIZE 0.095 5/1  </t>
  </si>
  <si>
    <t>960C</t>
  </si>
  <si>
    <t xml:space="preserve">PUMP HEAD 114V BUNA U-VALVE   </t>
  </si>
  <si>
    <t xml:space="preserve">MOTOR 1/7 HP 120V 1.5AMP      </t>
  </si>
  <si>
    <t xml:space="preserve">VALVE PRESSURE REGULATOR 2    </t>
  </si>
  <si>
    <t xml:space="preserve">REBUILD KIT FOR PRESS. REGULA </t>
  </si>
  <si>
    <t>981AG</t>
  </si>
  <si>
    <t xml:space="preserve">GASKET DUMP TANK AG-20        </t>
  </si>
  <si>
    <t>982A</t>
  </si>
  <si>
    <t xml:space="preserve">HOSE ASSEMBLY 49 OVERALL LENG </t>
  </si>
  <si>
    <t>983A</t>
  </si>
  <si>
    <t xml:space="preserve">LID and RING 5 RING BLACK     </t>
  </si>
  <si>
    <t>98838A</t>
  </si>
  <si>
    <t xml:space="preserve">HEX BRASS NIPPLE 1/4          </t>
  </si>
  <si>
    <t>988A</t>
  </si>
  <si>
    <t xml:space="preserve">VALVE BRASS 3-WAY PANEL MOUNT </t>
  </si>
  <si>
    <t>988B</t>
  </si>
  <si>
    <t xml:space="preserve">VALVE 3-WAY FOR SPOTTER &amp; APC </t>
  </si>
  <si>
    <t>989A</t>
  </si>
  <si>
    <t xml:space="preserve">PUMP 55 PSI W/ VITON SEAL FOR </t>
  </si>
  <si>
    <t>989USP</t>
  </si>
  <si>
    <t>991USP</t>
  </si>
  <si>
    <t xml:space="preserve">HANDLE SPOTTER                </t>
  </si>
  <si>
    <t>AG-HOSE</t>
  </si>
  <si>
    <t xml:space="preserve">HOSE/POWER CORD SET AG-20     </t>
  </si>
  <si>
    <t>AG-HOSE-X</t>
  </si>
  <si>
    <t xml:space="preserve">HOSE/POWER CORD SET EXTENSION </t>
  </si>
  <si>
    <t>AMF259</t>
  </si>
  <si>
    <t xml:space="preserve">ACE AIR MOVER USP BLACK       </t>
  </si>
  <si>
    <t>ASA-TANK</t>
  </si>
  <si>
    <t xml:space="preserve">SOLUTION TANK ASA-TANK        </t>
  </si>
  <si>
    <t>AS-LID-W</t>
  </si>
  <si>
    <t xml:space="preserve">LID PATRIOT ROTOMOLD wHITE    </t>
  </si>
  <si>
    <t>AS-WIRE</t>
  </si>
  <si>
    <t xml:space="preserve">WIRE HARNESS &amp; SWITCHPLATE    </t>
  </si>
  <si>
    <t>AW-48</t>
  </si>
  <si>
    <t xml:space="preserve">SQUEEGEE 14 HEAD WITH 4 JETS  </t>
  </si>
  <si>
    <t xml:space="preserve">SCREW- 8-32 X 3/8 PHXSS       </t>
  </si>
  <si>
    <t>B-4001</t>
  </si>
  <si>
    <t xml:space="preserve">NUT 1/4-28 NYLOK ZINC         </t>
  </si>
  <si>
    <t xml:space="preserve">NUT - 1/4-28 NYLOK ZINC       </t>
  </si>
  <si>
    <t>B-4002</t>
  </si>
  <si>
    <t xml:space="preserve">NUT 1/4-28 ZINC PLATED        </t>
  </si>
  <si>
    <t xml:space="preserve">NUT - 1/4-28 ZINC PLATED      </t>
  </si>
  <si>
    <t xml:space="preserve">NUT- 7/16-20 JAM ZINC         </t>
  </si>
  <si>
    <t>B-APC</t>
  </si>
  <si>
    <t xml:space="preserve">BASE FOR APC DARK GRAY        </t>
  </si>
  <si>
    <t xml:space="preserve">BASE KCE BLACK                </t>
  </si>
  <si>
    <t>BKCR-BLK</t>
  </si>
  <si>
    <t xml:space="preserve">BASE FOR KCRS BLACK           </t>
  </si>
  <si>
    <t>BKCR-KB</t>
  </si>
  <si>
    <t xml:space="preserve">BASE FOR KCR KANSAS BLUE      </t>
  </si>
  <si>
    <t>BOX5-N-A</t>
  </si>
  <si>
    <t xml:space="preserve">BOX 39 11/16 20 X 1 HONEYCO   </t>
  </si>
  <si>
    <t>BR1A</t>
  </si>
  <si>
    <t xml:space="preserve">BRASS ROD 8 X 3/16 DIA THREA  </t>
  </si>
  <si>
    <t>BS-6</t>
  </si>
  <si>
    <t xml:space="preserve">BASE COBRA/BLACK 12 LBS.      </t>
  </si>
  <si>
    <t>BT</t>
  </si>
  <si>
    <t>BUPE-BLK</t>
  </si>
  <si>
    <t xml:space="preserve">BASE FOR UPES BLACK           </t>
  </si>
  <si>
    <t>BEARING- BALL 2 BOLT FLANGE 3/</t>
  </si>
  <si>
    <t xml:space="preserve">HOSE CLAMP 32                 </t>
  </si>
  <si>
    <t>PIN- COTTER- 1/8 X 1.675-STEEL</t>
  </si>
  <si>
    <t xml:space="preserve">BALL JOINT ASSM 1/4-28        </t>
  </si>
  <si>
    <t xml:space="preserve">ELBOW-90- 1-5 X 1-5 S/S       </t>
  </si>
  <si>
    <t xml:space="preserve">GASKET BLOWER FOR VAC         </t>
  </si>
  <si>
    <t xml:space="preserve">GASKET-VAC SEAL EXPRESS BASE  </t>
  </si>
  <si>
    <t xml:space="preserve">GASKET-VAC LID EXPRESS        </t>
  </si>
  <si>
    <t xml:space="preserve">PLUG- HOLE NYLON .562         </t>
  </si>
  <si>
    <t>C150-BLACK</t>
  </si>
  <si>
    <t xml:space="preserve">COBRA HAND HELD IN BLACK      </t>
  </si>
  <si>
    <t>SPRING-.68 OD x 1.25 H EXPRESS</t>
  </si>
  <si>
    <t xml:space="preserve">SPRING- .025 OD X 0.90+       </t>
  </si>
  <si>
    <t xml:space="preserve">SPRING .375ODX3 TEEBAR EXPRES </t>
  </si>
  <si>
    <t>C-238</t>
  </si>
  <si>
    <t xml:space="preserve">WHEEL 10 1/2 BORE             </t>
  </si>
  <si>
    <t xml:space="preserve">INSERT TUBE STRAIGHT          </t>
  </si>
  <si>
    <t>BARB SEALRAPTOR SEALTHE QC BAR</t>
  </si>
  <si>
    <t xml:space="preserve">YOKE END LINKAGE 1/4-28 STEE  </t>
  </si>
  <si>
    <t>CEW</t>
  </si>
  <si>
    <t xml:space="preserve">CEILING WAND                  </t>
  </si>
  <si>
    <t xml:space="preserve">EXPRESS III MOMENTARY SWITCH  </t>
  </si>
  <si>
    <t xml:space="preserve">SWITCH PLATE MOMENTARYEXPRESS </t>
  </si>
  <si>
    <t>CM-113</t>
  </si>
  <si>
    <t>LID FOR EXPRESS III SOLUTION T</t>
  </si>
  <si>
    <t>TOOL 4 CLEAR DETAIL FORPORTABL</t>
  </si>
  <si>
    <t>HEATER ASSEMBLY SEAHAWK 2000 W</t>
  </si>
  <si>
    <t>FLAPPER ASSY 12 GALLON EXTRACT</t>
  </si>
  <si>
    <t>VALVE 1/4 SWING CHECK HOT SCOU</t>
  </si>
  <si>
    <t xml:space="preserve">VALVE HI PSI RELIEF           </t>
  </si>
  <si>
    <t xml:space="preserve">STRAINER 1/4 FLTR EXTRACTORS  </t>
  </si>
  <si>
    <t xml:space="preserve">CASTOR RAPTOR                 </t>
  </si>
  <si>
    <t>FLTR 3/8 NPT 50 MESH RAPTOR 23</t>
  </si>
  <si>
    <t>FLTR 1/4 NPT 50 MESHRAPTOR 130</t>
  </si>
  <si>
    <t xml:space="preserve">GSKT VAC ARLN 1/4 REXX RPTR   </t>
  </si>
  <si>
    <t xml:space="preserve">GSKT VAC SPHERE REXX 130H     </t>
  </si>
  <si>
    <t xml:space="preserve">GSKT DOME LID                 </t>
  </si>
  <si>
    <t>GSKT VAC TANK LID REXX AND RAP</t>
  </si>
  <si>
    <t xml:space="preserve">10 WHEELEXPRESS MULTI SURFACE </t>
  </si>
  <si>
    <t>VAC SHUT OFF FLOAT REXX &amp; RAPT</t>
  </si>
  <si>
    <t xml:space="preserve">GAUGE 0 600 PSI EXTRACTOR     </t>
  </si>
  <si>
    <t>HOSE BARB 1 1/2 X MPT RAPTOR R</t>
  </si>
  <si>
    <t>GASKET - DUMP VALVE EXPRESS MS</t>
  </si>
  <si>
    <t xml:space="preserve">COUPLER FPT X 4SAE            </t>
  </si>
  <si>
    <t xml:space="preserve">PRESSURE VALVE                </t>
  </si>
  <si>
    <t>SWITCH WATER PROOF ROCKEREXTRA</t>
  </si>
  <si>
    <t>SWITCH 6 PRONG THREE WAY HOT S</t>
  </si>
  <si>
    <t>LAMP INDICATOR LIGHT EXTRACTOR</t>
  </si>
  <si>
    <t>INDICATOR LIGHT GREENSEAHAWK P</t>
  </si>
  <si>
    <t>SWITCH WATERPROOF 4 PRONGEXTRA</t>
  </si>
  <si>
    <t>SWITCH WATERPROOF 6 PRONGNEW E</t>
  </si>
  <si>
    <t>HEATER ELEMENT HOT SCOUT SEAHA</t>
  </si>
  <si>
    <t>RECTIFIER 15 AMP 600 WATTALL N</t>
  </si>
  <si>
    <t>THERMOSTAT 375 DEGREE EXTRACTO</t>
  </si>
  <si>
    <t>CABLE 50 POWER W/3 PRONGCONN E</t>
  </si>
  <si>
    <t>BREAKER 2.5 AMP SEAHAWKCIRCUIT</t>
  </si>
  <si>
    <t xml:space="preserve">QC 1/4 PLUG BR SHUT OFF       </t>
  </si>
  <si>
    <t>FLTR FOAM VAC INLET SEAHAWK HO</t>
  </si>
  <si>
    <t>GSKT SCOUT &amp; SEAHAWK VACUUM GS</t>
  </si>
  <si>
    <t xml:space="preserve">GSKT TANK LID GSKT EXTRACTORS </t>
  </si>
  <si>
    <t>CVR SOL.TANK W/CURVESOLDER EXT</t>
  </si>
  <si>
    <t xml:space="preserve">INSULATOR HEATER HOT SCOUT    </t>
  </si>
  <si>
    <t>FLTR SCREENRECOV TANK ON EXTRA</t>
  </si>
  <si>
    <t xml:space="preserve">VALVE WAND VALE               </t>
  </si>
  <si>
    <t>WAND VALVE HI PSI EXTRACTOR WA</t>
  </si>
  <si>
    <t xml:space="preserve">KNOB 2/3 WAY                  </t>
  </si>
  <si>
    <t>VALVE 1/4 SOLENOID ASCO 8262G2</t>
  </si>
  <si>
    <t xml:space="preserve">SOLENOID SOL FLOW EMS MACHINE </t>
  </si>
  <si>
    <t xml:space="preserve">CAP AXLE 1/2 EXTRACTOR        </t>
  </si>
  <si>
    <t>DRAIN SPOUT WASTE TANK 45DEGRE</t>
  </si>
  <si>
    <t xml:space="preserve">CASTER 3 FR SCOUT             </t>
  </si>
  <si>
    <t xml:space="preserve">WHEEL 12 REAR CM EXTRACTORS   </t>
  </si>
  <si>
    <t xml:space="preserve">GRATE FAN CVR FORSEAHAWK      </t>
  </si>
  <si>
    <t>GAUGE 0 600 PSIHIGH PRESSURE E</t>
  </si>
  <si>
    <t>SUPPORT VAC. MTR 4 1/16EXTRCTO</t>
  </si>
  <si>
    <t xml:space="preserve">DOME RECVRY TANK LID REX      </t>
  </si>
  <si>
    <t xml:space="preserve">LID SOL TANK RAPTOR 130H      </t>
  </si>
  <si>
    <t xml:space="preserve">LID RECVRY TANK RAPTUR 130 H  </t>
  </si>
  <si>
    <t xml:space="preserve">TRIGGER4 DETAIL TOOL          </t>
  </si>
  <si>
    <t>ELBOW JET ELBOW4 DETAIL TOOL S</t>
  </si>
  <si>
    <t>POWER CORD 50 FOOT RAPTOR 230H</t>
  </si>
  <si>
    <t xml:space="preserve">SWITCH SPST WATER RESIST      </t>
  </si>
  <si>
    <t xml:space="preserve">SWITCH DPDT WATER RESIST      </t>
  </si>
  <si>
    <t>THERMOSTAT 190 SPST RAPTOR 230</t>
  </si>
  <si>
    <t>THERMOSTAT 230 SPST RAPTOR 230</t>
  </si>
  <si>
    <t>THERMOSTAT MANUAL RESET SPST 2</t>
  </si>
  <si>
    <t>DIAPHRAGM KIT ASSY.ASM 150 PSI</t>
  </si>
  <si>
    <t xml:space="preserve">MANIFOLD2 JET WAND            </t>
  </si>
  <si>
    <t xml:space="preserve">ELBOW RAPTOR PVC LID ASSEMBLY </t>
  </si>
  <si>
    <t xml:space="preserve">STEM ASSEMBLY BUNA 4 TOOLWITH </t>
  </si>
  <si>
    <t xml:space="preserve">DUMP VALVE - RAPTOR 130H      </t>
  </si>
  <si>
    <t xml:space="preserve">RELIEF VALVE RAPTOR 230       </t>
  </si>
  <si>
    <t xml:space="preserve">VAC FILTER ASSEMBLY           </t>
  </si>
  <si>
    <t xml:space="preserve">VALVE NYLON COMPLETE STANDARD </t>
  </si>
  <si>
    <t>SWITCH THERMOSTAT SWITCHFOR RA</t>
  </si>
  <si>
    <t>VAC MTR 2 STAGE RAPTOR 220 220</t>
  </si>
  <si>
    <t>MTR 2 STAGE VAC MTREXPRESS MUL</t>
  </si>
  <si>
    <t xml:space="preserve">2 STAGE BLOWER                </t>
  </si>
  <si>
    <t>VAC MTR 3 STG 57 W/PLUG REXX R</t>
  </si>
  <si>
    <t>MTR VAC3 STAGE 220 VRAPTOR 230</t>
  </si>
  <si>
    <t xml:space="preserve">PUMP 100 PSI REXX 130         </t>
  </si>
  <si>
    <t>PUMP 150 PSI BY PASS 125RAPTOR</t>
  </si>
  <si>
    <t>PUMP 60 PSI 115 VAC 60HZ 7 AMP</t>
  </si>
  <si>
    <t>PUMP 300PSI 1/4 HP 120A 66BL A</t>
  </si>
  <si>
    <t xml:space="preserve">HEATER RAPTOR 130H            </t>
  </si>
  <si>
    <t>HEATER RAPTOR 230H 220 VOLT WI</t>
  </si>
  <si>
    <t xml:space="preserve">HEATER RAPTOR 230H 110 VOLT   </t>
  </si>
  <si>
    <t>COBRA-C1</t>
  </si>
  <si>
    <t>9 GALLON 1 3-STAGE VAC EXTRACT</t>
  </si>
  <si>
    <t>COBRA-H</t>
  </si>
  <si>
    <t xml:space="preserve">9 GALLON EXTRACTOR W/HEAT 120 </t>
  </si>
  <si>
    <t>COBRA-H15SW</t>
  </si>
  <si>
    <t xml:space="preserve">COBRA H W/ 15 FT HOSE &amp; 12 SG </t>
  </si>
  <si>
    <t>COBRA-H2</t>
  </si>
  <si>
    <t>10 GAL. COBRA-H2 W/HEAT 120 VO</t>
  </si>
  <si>
    <t>COBRA-H-240</t>
  </si>
  <si>
    <t xml:space="preserve">10 GALLON EXTRACTOR W/HEAT 24 </t>
  </si>
  <si>
    <t>COBRA-H-24015SW</t>
  </si>
  <si>
    <t>COBRA H 240 W 5M HOSE SGL WAND</t>
  </si>
  <si>
    <t>COBRA-H3-230CE</t>
  </si>
  <si>
    <t>10 GAL. COBRA-H3 W/HEAT 230 VO</t>
  </si>
  <si>
    <t>CSW-10</t>
  </si>
  <si>
    <t xml:space="preserve">CARPET SCRUB WAND 10 HEAD X   </t>
  </si>
  <si>
    <t>CSW-10-SPOT</t>
  </si>
  <si>
    <t xml:space="preserve">CARPET SCRUB WAND 10HEAD-SPOT </t>
  </si>
  <si>
    <t>CSW-12</t>
  </si>
  <si>
    <t xml:space="preserve">CARPET SCRUB WAND 12HEAD-LP   </t>
  </si>
  <si>
    <t>CSW-12C</t>
  </si>
  <si>
    <t xml:space="preserve">CARPET SCRUB WAND 12HEAD SIN  </t>
  </si>
  <si>
    <t>CSW-12DBLP</t>
  </si>
  <si>
    <t xml:space="preserve">CARPET SCRUB WAND 12HEAD DOUB </t>
  </si>
  <si>
    <t>CSW-12HP</t>
  </si>
  <si>
    <t xml:space="preserve">CARPET SCRUB WAND 12HEAD-HP   </t>
  </si>
  <si>
    <t>CSW-12HP-500</t>
  </si>
  <si>
    <t xml:space="preserve">CARPET SCRUB WAND 12HEAD-HP 5 </t>
  </si>
  <si>
    <t>CSW-12-MPE</t>
  </si>
  <si>
    <t xml:space="preserve">CARPET SCRUB WAND 12HEAD-HP F </t>
  </si>
  <si>
    <t>CSW-13-150</t>
  </si>
  <si>
    <t>CSW-13-300</t>
  </si>
  <si>
    <t xml:space="preserve">CARPET SCRUB WAND 13HEAD-300  </t>
  </si>
  <si>
    <t>CSW-13-500</t>
  </si>
  <si>
    <t xml:space="preserve">CARPET SCRUB WAND 13HEAD-500  </t>
  </si>
  <si>
    <t>CSW-16</t>
  </si>
  <si>
    <t xml:space="preserve">CARPET SCRUB WAND 16HEAD-2 T  </t>
  </si>
  <si>
    <t>CSW-16-110</t>
  </si>
  <si>
    <t>CUPE-BLK</t>
  </si>
  <si>
    <t>CASTER PLATE MOLDED W/HANDLE B</t>
  </si>
  <si>
    <t>CUPE-SP</t>
  </si>
  <si>
    <t>CASTER PLATE MOLDED W/HANDLE S</t>
  </si>
  <si>
    <t>CWBLK</t>
  </si>
  <si>
    <t xml:space="preserve">CORD WRAP BLACK HHP STYLE SI  </t>
  </si>
  <si>
    <t>CWKC-BLK</t>
  </si>
  <si>
    <t xml:space="preserve">CORD WRAP KING COBRA BLACK    </t>
  </si>
  <si>
    <t xml:space="preserve">COUP 1/4 NPTX -4 SAE          </t>
  </si>
  <si>
    <t>DB</t>
  </si>
  <si>
    <t xml:space="preserve">DRIVE BRUSH 5                 </t>
  </si>
  <si>
    <t xml:space="preserve">CUFF 1 SLIP X 2 WIRE SUPPORT  </t>
  </si>
  <si>
    <t>FEW</t>
  </si>
  <si>
    <t>FEW-13</t>
  </si>
  <si>
    <t xml:space="preserve">FLOOD EXTRACTOR WAND 13 EVOL. </t>
  </si>
  <si>
    <t>FEW-16</t>
  </si>
  <si>
    <t>FLOODKING</t>
  </si>
  <si>
    <t xml:space="preserve">FLOOD KING BLACK120V.         </t>
  </si>
  <si>
    <t>FLOODKING-240</t>
  </si>
  <si>
    <t xml:space="preserve">FLOOD KING BLACK 240V         </t>
  </si>
  <si>
    <t>FOAM-OS</t>
  </si>
  <si>
    <t xml:space="preserve">FOAM INSERT ONLY FOR ON-SITE  </t>
  </si>
  <si>
    <t>FOAM-USP</t>
  </si>
  <si>
    <t xml:space="preserve">FOAM INSERT ONLY 4-TOOL PLACE </t>
  </si>
  <si>
    <t>FP121</t>
  </si>
  <si>
    <t xml:space="preserve">BRASS HANDLE /SHAMPOO TNK NO  </t>
  </si>
  <si>
    <t>FP121A</t>
  </si>
  <si>
    <t xml:space="preserve">BRASS HANDLE SPECIAL 2 LONGER </t>
  </si>
  <si>
    <t>FP121B</t>
  </si>
  <si>
    <t>BRASS HANDLE SPECIAL FOR BLACK</t>
  </si>
  <si>
    <t>FP121C</t>
  </si>
  <si>
    <t xml:space="preserve">BRASS HANDLE SPECIAL FOR ALTO </t>
  </si>
  <si>
    <t>FP122</t>
  </si>
  <si>
    <t xml:space="preserve">VALVE BRASS FOR SHAMPOO TANK  </t>
  </si>
  <si>
    <t>FP122A</t>
  </si>
  <si>
    <t>REBUILD KIT FOR SHAMPOO TANK B</t>
  </si>
  <si>
    <t>FP122B</t>
  </si>
  <si>
    <t xml:space="preserve">VALVE BODY SHAMPOO TANK       </t>
  </si>
  <si>
    <t>FP123</t>
  </si>
  <si>
    <t xml:space="preserve">HOSE ONLY NO HARDWARE SHAMPO  </t>
  </si>
  <si>
    <t>FP124</t>
  </si>
  <si>
    <t xml:space="preserve">HOSE COMPLETE/SHAMPOO TNK     </t>
  </si>
  <si>
    <t>FP124A</t>
  </si>
  <si>
    <t xml:space="preserve">HOSE COMPLETE/ SHAMPOO TANK S </t>
  </si>
  <si>
    <t>FP125</t>
  </si>
  <si>
    <t xml:space="preserve">U-BOLT ASSEMBLY STANDARD A    </t>
  </si>
  <si>
    <t>FP126</t>
  </si>
  <si>
    <t xml:space="preserve">U-BOLT ADVANCE/NOBELS 2 EA.   </t>
  </si>
  <si>
    <t>FP127</t>
  </si>
  <si>
    <t xml:space="preserve">SPLASH GUARD COMPLETE for USH </t>
  </si>
  <si>
    <t>FP128</t>
  </si>
  <si>
    <t xml:space="preserve">PRES. LINE ASSEM.1/8x42 FOR O </t>
  </si>
  <si>
    <t>FP130</t>
  </si>
  <si>
    <t xml:space="preserve">PRESSURE LINE ASSEMBLY 13 WIT </t>
  </si>
  <si>
    <t>FP130A</t>
  </si>
  <si>
    <t xml:space="preserve">PRESSURE LINE 10 SPOTTER W/   </t>
  </si>
  <si>
    <t>FP131</t>
  </si>
  <si>
    <t xml:space="preserve">VAC HOSE W/CUFFS PB3 1-1/4    </t>
  </si>
  <si>
    <t>FP135</t>
  </si>
  <si>
    <t xml:space="preserve">VAC HOSE/PRES LINE PB3 13 C   </t>
  </si>
  <si>
    <t xml:space="preserve">CASTER PLATE COMPLETE PB3 &amp;   </t>
  </si>
  <si>
    <t>FP138</t>
  </si>
  <si>
    <t xml:space="preserve">HEAT EXCH. COMP. 120vFOR PB11 </t>
  </si>
  <si>
    <t xml:space="preserve">HEAT EXCH. COMP. 120vFOR XLT- </t>
  </si>
  <si>
    <t>FP138B</t>
  </si>
  <si>
    <t>HEAT EXCH. COMP. 240v FOR XLT-</t>
  </si>
  <si>
    <t>FP139</t>
  </si>
  <si>
    <t>HEAT EXCH. COMP. 240v FOR PB11</t>
  </si>
  <si>
    <t>FP143</t>
  </si>
  <si>
    <t xml:space="preserve">SOLVENT SENSE PROBE PB3       </t>
  </si>
  <si>
    <t>FP144</t>
  </si>
  <si>
    <t xml:space="preserve">SYPHON PLUG ULTIMATE PB3      </t>
  </si>
  <si>
    <t>FP146</t>
  </si>
  <si>
    <t>VALVE COMPLETE/0-400 PSI FOR B</t>
  </si>
  <si>
    <t>FP146A</t>
  </si>
  <si>
    <t>FP147</t>
  </si>
  <si>
    <t xml:space="preserve">BUCKET LIFT-OUT/PB111 COMPLE  </t>
  </si>
  <si>
    <t>FP148</t>
  </si>
  <si>
    <t xml:space="preserve">PUMP &amp; MOTOR PB111 120V WITH  </t>
  </si>
  <si>
    <t>FP149</t>
  </si>
  <si>
    <t xml:space="preserve">TUBING TEFLON 1/4OD X 3/16    </t>
  </si>
  <si>
    <t>FP150</t>
  </si>
  <si>
    <t xml:space="preserve">TUBING TEFLON 5/16 O.D. x     </t>
  </si>
  <si>
    <t>FP151</t>
  </si>
  <si>
    <t xml:space="preserve">TUBING TEFLON 1/4 OD X 3/16   </t>
  </si>
  <si>
    <t>FP152</t>
  </si>
  <si>
    <t xml:space="preserve">PUMP REBUILD KIT              </t>
  </si>
  <si>
    <t>FP153</t>
  </si>
  <si>
    <t>FP153-HD</t>
  </si>
  <si>
    <t>FP153-MPE</t>
  </si>
  <si>
    <t>FP155</t>
  </si>
  <si>
    <t xml:space="preserve">PRES.LINE ASSEM.1/8 X 42 /KIT </t>
  </si>
  <si>
    <t>FP156</t>
  </si>
  <si>
    <t xml:space="preserve">VAC EXHAUST HOSE PB3 10ft.+   </t>
  </si>
  <si>
    <t>FP157</t>
  </si>
  <si>
    <t xml:space="preserve">PRESSURE LINE 15FT COMPLETE   </t>
  </si>
  <si>
    <t>FP157A</t>
  </si>
  <si>
    <t xml:space="preserve">PRESSURE LINE COMP. 25ft. FEM </t>
  </si>
  <si>
    <t>FP157B</t>
  </si>
  <si>
    <t xml:space="preserve">PRESSURE LINE COMP. 25FT. MAL </t>
  </si>
  <si>
    <t>FP157C</t>
  </si>
  <si>
    <t xml:space="preserve">PRESSURE LINE COMP.25 FT. 1 M </t>
  </si>
  <si>
    <t>FP157D</t>
  </si>
  <si>
    <t xml:space="preserve">PRESSURE LINE COMP. 25ft. NO  </t>
  </si>
  <si>
    <t>FP158</t>
  </si>
  <si>
    <t xml:space="preserve">HEAT EXCH. COMP. 120V DLX. HH </t>
  </si>
  <si>
    <t>FP159</t>
  </si>
  <si>
    <t xml:space="preserve">HEAT EXCH. COMP. 120V HHP-300 </t>
  </si>
  <si>
    <t>FP159B</t>
  </si>
  <si>
    <t xml:space="preserve">HEAT EXCH. COMP. 240V HHP-200 </t>
  </si>
  <si>
    <t>FP159D</t>
  </si>
  <si>
    <t xml:space="preserve">HEAT EXCH. COMP. 120V COBRA-3 </t>
  </si>
  <si>
    <t>FP159E</t>
  </si>
  <si>
    <t xml:space="preserve">HEAT EXCH COMP. 100V COBRA-30 </t>
  </si>
  <si>
    <t>FP159F</t>
  </si>
  <si>
    <t>HEAT EXCH COMP 240V COBRA-300H</t>
  </si>
  <si>
    <t>FP159H</t>
  </si>
  <si>
    <t xml:space="preserve">HEAT EXCH COMP 120V HHP-310   </t>
  </si>
  <si>
    <t>FP159I</t>
  </si>
  <si>
    <t>HEAT EXCH. COMP. 240V. HHP-310</t>
  </si>
  <si>
    <t>FP159J</t>
  </si>
  <si>
    <t xml:space="preserve">HEAT EXCH. COMP. 240V COBRA-H </t>
  </si>
  <si>
    <t>FP159K</t>
  </si>
  <si>
    <t>HEAT EXCH. COMP.1000W 220V. HH</t>
  </si>
  <si>
    <t>FP160</t>
  </si>
  <si>
    <t xml:space="preserve">VALVE REBLD KIT/ UPH TOOL 0-4 </t>
  </si>
  <si>
    <t>FP161</t>
  </si>
  <si>
    <t xml:space="preserve">FLOAT COMPLETE ULT. PB3       </t>
  </si>
  <si>
    <t>DOME W/GASKET &amp; LABEL. PBIII &amp;</t>
  </si>
  <si>
    <t>FP163</t>
  </si>
  <si>
    <t xml:space="preserve">EXHAUST PORT HOSE 2I.D. VAC   </t>
  </si>
  <si>
    <t>FP164</t>
  </si>
  <si>
    <t xml:space="preserve">HOSE ASSY BRAIDED S/S FOR H   </t>
  </si>
  <si>
    <t>FP164-2</t>
  </si>
  <si>
    <t>PIPE ASSEMBLY FOR HEAT EXC. OU</t>
  </si>
  <si>
    <t>FP165</t>
  </si>
  <si>
    <t xml:space="preserve">HOSE PUMP INLET 3/8 x 18 HL-  </t>
  </si>
  <si>
    <t>FP165C</t>
  </si>
  <si>
    <t xml:space="preserve">HOSE PUMP INLET 3/8 X 13 COB  </t>
  </si>
  <si>
    <t>FP166</t>
  </si>
  <si>
    <t xml:space="preserve">HOSEPUMP-OUTLET 3/8 X4 LOW    </t>
  </si>
  <si>
    <t>FP166B</t>
  </si>
  <si>
    <t xml:space="preserve">HOSEPUMP-OUTLET 3/8 X 42      </t>
  </si>
  <si>
    <t>FP167</t>
  </si>
  <si>
    <t xml:space="preserve">PUMP COMPLETE NO MOTOR HHP    </t>
  </si>
  <si>
    <t>FP167E</t>
  </si>
  <si>
    <t xml:space="preserve">PUMP COMPLETE NO MOTOR C-30   </t>
  </si>
  <si>
    <t>FP167F</t>
  </si>
  <si>
    <t xml:space="preserve">PUMP COMPLETE NO MOTOR OR SOL </t>
  </si>
  <si>
    <t>FP168</t>
  </si>
  <si>
    <t xml:space="preserve">HOSE ASSEM. PUMP TO GAUGE COM </t>
  </si>
  <si>
    <t>FP169</t>
  </si>
  <si>
    <t xml:space="preserve">HOSE BYPASS 3/8 X 15 HHP-30   </t>
  </si>
  <si>
    <t xml:space="preserve">HOSE BYPASS 3/8 X 14-1/2      </t>
  </si>
  <si>
    <t>FP169C</t>
  </si>
  <si>
    <t xml:space="preserve">HOSE BYPASS 3/8 X 18 COBRA-   </t>
  </si>
  <si>
    <t>FP169E</t>
  </si>
  <si>
    <t xml:space="preserve">HOSE BYPASS 3/8 X 8 HHP-3     </t>
  </si>
  <si>
    <t>FP169F</t>
  </si>
  <si>
    <t xml:space="preserve">HOSE PUMP INLET 1/2 X 13 H    </t>
  </si>
  <si>
    <t>FP170</t>
  </si>
  <si>
    <t xml:space="preserve">HOSE PUMP-INLET 1/2 X 18 HHP  </t>
  </si>
  <si>
    <t>FP170A</t>
  </si>
  <si>
    <t xml:space="preserve">HOSE PUMP-INLET 1/2 X 16 COB  </t>
  </si>
  <si>
    <t>FP171</t>
  </si>
  <si>
    <t xml:space="preserve">VAC HOSE 2 X 20 RUBBER INTE   </t>
  </si>
  <si>
    <t>FP171A</t>
  </si>
  <si>
    <t xml:space="preserve">VAC HOSE 2 X 24 RUBBER HHP-   </t>
  </si>
  <si>
    <t>FP171B</t>
  </si>
  <si>
    <t xml:space="preserve">HOSE EXHAUST 2 X 12           </t>
  </si>
  <si>
    <t>FP171C</t>
  </si>
  <si>
    <t xml:space="preserve">VAC HOSE 2 X 16 INTERNAL      </t>
  </si>
  <si>
    <t>FP172</t>
  </si>
  <si>
    <t xml:space="preserve">PRES. LINE15FT SWAGES ONLY    </t>
  </si>
  <si>
    <t>FP173</t>
  </si>
  <si>
    <t xml:space="preserve">PUMP &amp; MOTOR PB111 120V NO PU </t>
  </si>
  <si>
    <t>FP174</t>
  </si>
  <si>
    <t xml:space="preserve">VAC HOSE 1-1/4 IN             </t>
  </si>
  <si>
    <t>FP176</t>
  </si>
  <si>
    <t xml:space="preserve">PRES. LINE 1/8 BLACK FT       </t>
  </si>
  <si>
    <t>FP177</t>
  </si>
  <si>
    <t xml:space="preserve">PRESS. LINE 13 W/SWAGES ONLY  </t>
  </si>
  <si>
    <t>FP178</t>
  </si>
  <si>
    <t>FP178A</t>
  </si>
  <si>
    <t xml:space="preserve">VAC HOSE &amp; PRES LINE 10 ft S  </t>
  </si>
  <si>
    <t>FP178A-AMANO</t>
  </si>
  <si>
    <t>VAC HOSE &amp; PRES LINE SPOTTER-A</t>
  </si>
  <si>
    <t>FP178B</t>
  </si>
  <si>
    <t xml:space="preserve">VAC HOSE &amp; PRES LINE 10 EXTE  </t>
  </si>
  <si>
    <t>FP178C</t>
  </si>
  <si>
    <t xml:space="preserve">VAC HOSE/PRESSURE LN. 15 COMP </t>
  </si>
  <si>
    <t>FP179</t>
  </si>
  <si>
    <t>PRESSURE LINE COMPLETE WITH QD</t>
  </si>
  <si>
    <t>FP180</t>
  </si>
  <si>
    <t>PRESSURE LINE WITH SWAGES ONLY</t>
  </si>
  <si>
    <t>FP181</t>
  </si>
  <si>
    <t xml:space="preserve">VAC HOSE W/CUFFS 1-1/4 X 10   </t>
  </si>
  <si>
    <t>FP181B</t>
  </si>
  <si>
    <t xml:space="preserve">VAC HOSE W/CUFFS SPOTTER 1-1  </t>
  </si>
  <si>
    <t>FP183A</t>
  </si>
  <si>
    <t xml:space="preserve">VAC HOSE/PRESSURE LN. 10 EXTE </t>
  </si>
  <si>
    <t xml:space="preserve">FLOAT ASSEMBLY NO ROD. PBIII  </t>
  </si>
  <si>
    <t>FP185</t>
  </si>
  <si>
    <t xml:space="preserve">PUMP &amp; MOTOR PB111 240V WITH  </t>
  </si>
  <si>
    <t>FP186</t>
  </si>
  <si>
    <t xml:space="preserve">PUMP &amp; MOTOR PB111 240V NO ME </t>
  </si>
  <si>
    <t>FP187</t>
  </si>
  <si>
    <t>THERMAL CUT-OUT ASSEMBLY FOR P</t>
  </si>
  <si>
    <t>FP187B</t>
  </si>
  <si>
    <t>THERMAL CUTOUT ASSEMBLY FOR AL</t>
  </si>
  <si>
    <t>FP188</t>
  </si>
  <si>
    <t>TAPE 1/3 ROLL FOR PB111 HEAT E</t>
  </si>
  <si>
    <t>FP189</t>
  </si>
  <si>
    <t xml:space="preserve">VAC HOSE 1-1/4 X 37           </t>
  </si>
  <si>
    <t>FP190</t>
  </si>
  <si>
    <t xml:space="preserve">VAC HOSE 1-1/4 X 56           </t>
  </si>
  <si>
    <t>FP191</t>
  </si>
  <si>
    <t xml:space="preserve">PRES.LINE ASSEM 1/8 X 61 KIT  </t>
  </si>
  <si>
    <t>FP192</t>
  </si>
  <si>
    <t xml:space="preserve">AUTOFILL SYSTEM/ HHPs Y       </t>
  </si>
  <si>
    <t>FP193</t>
  </si>
  <si>
    <t xml:space="preserve">BALL FLOAT ASSEMBLY. INCLUDE  </t>
  </si>
  <si>
    <t>FP194A</t>
  </si>
  <si>
    <t xml:space="preserve">THERMISTOR CONTROL 610A W/PO  </t>
  </si>
  <si>
    <t>FP194B</t>
  </si>
  <si>
    <t xml:space="preserve">HBT THERM CTRL W/ PROBE POT T </t>
  </si>
  <si>
    <t>FP194B-DL</t>
  </si>
  <si>
    <t xml:space="preserve">THERMISTOR CTRL KIT FOR D.L.. </t>
  </si>
  <si>
    <t>FP194C</t>
  </si>
  <si>
    <t xml:space="preserve">THERMISTOR CTRL 610A W/PROBE  </t>
  </si>
  <si>
    <t>FP194D</t>
  </si>
  <si>
    <t>FP194E</t>
  </si>
  <si>
    <t>THERMISTOR CTRL W/ PROBE POT 1</t>
  </si>
  <si>
    <t>FP195</t>
  </si>
  <si>
    <t xml:space="preserve">VAC HOSE/PRESSURE LN. 25 1/8  </t>
  </si>
  <si>
    <t>FP195C</t>
  </si>
  <si>
    <t xml:space="preserve">VAC HOSE/PRESSURE LN. 50 1/8  </t>
  </si>
  <si>
    <t>FP195D</t>
  </si>
  <si>
    <t xml:space="preserve">VAC HOSE/PRESSURE 25 COMPLETE </t>
  </si>
  <si>
    <t>FP196</t>
  </si>
  <si>
    <t xml:space="preserve">VAC HOSE/PRESSURE LN. 25 EXTE </t>
  </si>
  <si>
    <t>FP196A</t>
  </si>
  <si>
    <t>FP197A</t>
  </si>
  <si>
    <t xml:space="preserve">PUMP HEAD PB111 COMPLETE WIT  </t>
  </si>
  <si>
    <t>FP198</t>
  </si>
  <si>
    <t>TAPE 1/3 ROLL FOR REPAIR OF EX</t>
  </si>
  <si>
    <t>FP199</t>
  </si>
  <si>
    <t>FP199-ALTO</t>
  </si>
  <si>
    <t>FP199-NSS</t>
  </si>
  <si>
    <t>FP200</t>
  </si>
  <si>
    <t>POTENTIOMETER WITH CABLE FOR H</t>
  </si>
  <si>
    <t>FP2008</t>
  </si>
  <si>
    <t>VACUUM DOME WITH GASKET AND LA</t>
  </si>
  <si>
    <t>FP200B</t>
  </si>
  <si>
    <t>POTENTIOMETER W/CABLE FOR PB11</t>
  </si>
  <si>
    <t>FP200C</t>
  </si>
  <si>
    <t>POTENTIOMETER W/CABLE FOR HHP-</t>
  </si>
  <si>
    <t>FP201</t>
  </si>
  <si>
    <t xml:space="preserve">VAC DOME COBRA NO GASKET      </t>
  </si>
  <si>
    <t>FP201-NSS</t>
  </si>
  <si>
    <t>VAC DOME FOR COBRA NSS NO GASK</t>
  </si>
  <si>
    <t>FP202</t>
  </si>
  <si>
    <t>PRESSURE LINE ASSEMBLY FOR CSW</t>
  </si>
  <si>
    <t>FP203</t>
  </si>
  <si>
    <t xml:space="preserve">VAC HOSE/PRESSURE LN. 15 EXTE </t>
  </si>
  <si>
    <t>FP204</t>
  </si>
  <si>
    <t xml:space="preserve">FUNNEL FOR HHPs BLACK         </t>
  </si>
  <si>
    <t>FP205</t>
  </si>
  <si>
    <t xml:space="preserve">UPH. TOOL BOTTOM ASSY. RBT    </t>
  </si>
  <si>
    <t>FP205A</t>
  </si>
  <si>
    <t xml:space="preserve">UPH TOOL-BOTTOMTOP AND SWIVEL </t>
  </si>
  <si>
    <t>FP206</t>
  </si>
  <si>
    <t xml:space="preserve">VAC HOSE/PRESSURE LN. 25 NO   </t>
  </si>
  <si>
    <t>FP206A</t>
  </si>
  <si>
    <t xml:space="preserve">VAC HOSE/PRESSURE LN. 25 MOC  </t>
  </si>
  <si>
    <t>FP206B</t>
  </si>
  <si>
    <t xml:space="preserve">VAC HOSE/PRESSURE LN. 15 MOC  </t>
  </si>
  <si>
    <t>FP206C</t>
  </si>
  <si>
    <t xml:space="preserve">VAC HOSE/PRESSURE EXT. 25 NO  </t>
  </si>
  <si>
    <t>FP207</t>
  </si>
  <si>
    <t xml:space="preserve">HEAT EXCH. COMP. 120V COBRA-H </t>
  </si>
  <si>
    <t>FP207A</t>
  </si>
  <si>
    <t xml:space="preserve">HEAT EXCH. COMP. 120V COBRA-2 </t>
  </si>
  <si>
    <t>FP207B</t>
  </si>
  <si>
    <t>FP208</t>
  </si>
  <si>
    <t xml:space="preserve">VAC TANK COMPLETE FOR COBRA   </t>
  </si>
  <si>
    <t>FP208A</t>
  </si>
  <si>
    <t>VAC TANK COMPLETE FOR COBRA-DL</t>
  </si>
  <si>
    <t>FP208B</t>
  </si>
  <si>
    <t>VAC TANK COMPLETE FOR ALL HHPs</t>
  </si>
  <si>
    <t>FP208C</t>
  </si>
  <si>
    <t>VAC TANK COMPLETE FOR HHP WITH</t>
  </si>
  <si>
    <t>FP209</t>
  </si>
  <si>
    <t>SWITCH PLATE UPGRADE FOR COBRA</t>
  </si>
  <si>
    <t>FP211</t>
  </si>
  <si>
    <t>HOLDING TANK HHP NEW STYLE FOR</t>
  </si>
  <si>
    <t>FP212</t>
  </si>
  <si>
    <t xml:space="preserve">PUMP &amp; MOTOR COMPLETE HHP-300 </t>
  </si>
  <si>
    <t>FP212A</t>
  </si>
  <si>
    <t xml:space="preserve">PUMP / MTR COMP HHP-300 240V  </t>
  </si>
  <si>
    <t>FP212B</t>
  </si>
  <si>
    <t xml:space="preserve">PUMP &amp; MOTOR COMPLETE W/OUT S </t>
  </si>
  <si>
    <t>FP212C</t>
  </si>
  <si>
    <t>FP213</t>
  </si>
  <si>
    <t xml:space="preserve">PUMP &amp; MOTOR COMPLETE HHP-200 </t>
  </si>
  <si>
    <t>FP214</t>
  </si>
  <si>
    <t xml:space="preserve">BYPASS VALVE SEE 945 SMALL T  </t>
  </si>
  <si>
    <t>FP216</t>
  </si>
  <si>
    <t>PVC ELBOW ASSEMBLE FOR VAC TAN</t>
  </si>
  <si>
    <t>FP218</t>
  </si>
  <si>
    <t>VALVE REBUILD KIT FOR THUMB GU</t>
  </si>
  <si>
    <t>FP220</t>
  </si>
  <si>
    <t xml:space="preserve">FLANGE KIT EXHAUST BLACK W/S  </t>
  </si>
  <si>
    <t>FP221</t>
  </si>
  <si>
    <t xml:space="preserve">LID FOR COBRA EXTRACTORS      </t>
  </si>
  <si>
    <t>FP222</t>
  </si>
  <si>
    <t>SWITCH PLATE ASSEMBLY FOR 120V</t>
  </si>
  <si>
    <t>FP223A</t>
  </si>
  <si>
    <t xml:space="preserve">ELECTRICAL CONNECTORS FOR VAC </t>
  </si>
  <si>
    <t>FP223B</t>
  </si>
  <si>
    <t>FP223C</t>
  </si>
  <si>
    <t>FP223D</t>
  </si>
  <si>
    <t>FP225</t>
  </si>
  <si>
    <t>VAC SHUTOFF CIRCUIT BOARD 120v</t>
  </si>
  <si>
    <t>FP225A</t>
  </si>
  <si>
    <t>VAC SHUTOFF CIRCUIT BOARD 240v</t>
  </si>
  <si>
    <t>FP227</t>
  </si>
  <si>
    <t xml:space="preserve">FILTER IN-LINE FOR BT         </t>
  </si>
  <si>
    <t>FP228A</t>
  </si>
  <si>
    <t xml:space="preserve">GASKET BASE PORON KCEs 1/4    </t>
  </si>
  <si>
    <t>FP228B</t>
  </si>
  <si>
    <t xml:space="preserve">GASKET BASE PORON 7/8 x 7     </t>
  </si>
  <si>
    <t>FP229</t>
  </si>
  <si>
    <t xml:space="preserve">GAUGE 2 300 PSI W/ 219 INS    </t>
  </si>
  <si>
    <t>FP230</t>
  </si>
  <si>
    <t>SOLENOID WITH FITTINGS 120V FO</t>
  </si>
  <si>
    <t>FP230A</t>
  </si>
  <si>
    <t>SOLENOID WITH FITTINGS 240V FO</t>
  </si>
  <si>
    <t>FP231</t>
  </si>
  <si>
    <t>DRAIN GATE ASSEMBLY FOR HHP ST</t>
  </si>
  <si>
    <t>FP231A</t>
  </si>
  <si>
    <t xml:space="preserve">DRAIN GATE ASSEMBLY FOR COBRA </t>
  </si>
  <si>
    <t>FP233A</t>
  </si>
  <si>
    <t xml:space="preserve">CHAIN ASSEMBLY 9.5            </t>
  </si>
  <si>
    <t>FP236</t>
  </si>
  <si>
    <t>FP236A</t>
  </si>
  <si>
    <t xml:space="preserve">PUMP COMPLETE W/SOLENOID NO M </t>
  </si>
  <si>
    <t>FP236B</t>
  </si>
  <si>
    <t>PUMP &amp; MOTOR COMPLETE WITH SOL</t>
  </si>
  <si>
    <t>FP236C</t>
  </si>
  <si>
    <t>PUMP &amp; MOTOR COMPLETE W/SOLENO</t>
  </si>
  <si>
    <t>FP237</t>
  </si>
  <si>
    <t xml:space="preserve">HOSE ASSEMBLY FOR HT-3        </t>
  </si>
  <si>
    <t>FP238</t>
  </si>
  <si>
    <t>BYPASS VALVE ASSEMBLY FOR COBR</t>
  </si>
  <si>
    <t>FP241</t>
  </si>
  <si>
    <t xml:space="preserve">OZONE ELECTRODE 1 EA. LONG W  </t>
  </si>
  <si>
    <t>FP241-A</t>
  </si>
  <si>
    <t xml:space="preserve">OZONE ELECTRODE 1 EA. 10 INC  </t>
  </si>
  <si>
    <t>FP242</t>
  </si>
  <si>
    <t>OZONE ELECTRODE CHAMBER COMPLE</t>
  </si>
  <si>
    <t>FP246</t>
  </si>
  <si>
    <t>SOLUTION TANK S/S FOR PB111 CO</t>
  </si>
  <si>
    <t>FP247</t>
  </si>
  <si>
    <t xml:space="preserve">REPAIR KIT PB111 HEAT SYSTEM  </t>
  </si>
  <si>
    <t xml:space="preserve">REPAIR KIT XLT-60 HEAT SYST   </t>
  </si>
  <si>
    <t>FP251</t>
  </si>
  <si>
    <t xml:space="preserve">HOSE EXHAUST 1 1/4 X 25 EXTE  </t>
  </si>
  <si>
    <t>FP252</t>
  </si>
  <si>
    <t>HOSES/HAND TOOL COMPLETE SPOTT</t>
  </si>
  <si>
    <t>FP252-NSS</t>
  </si>
  <si>
    <t xml:space="preserve">HOSE ASSEMBLIES 10 &amp; HAND TOO </t>
  </si>
  <si>
    <t>FP255</t>
  </si>
  <si>
    <t xml:space="preserve">SWITCH PLATE CONVERSION       </t>
  </si>
  <si>
    <t xml:space="preserve">REPAIR KIT HEAT BI-METALLIC   </t>
  </si>
  <si>
    <t>FP256A</t>
  </si>
  <si>
    <t>FP256B</t>
  </si>
  <si>
    <t xml:space="preserve">REPAIR KIT HEAT BI-METALLIC-  </t>
  </si>
  <si>
    <t>FP256C</t>
  </si>
  <si>
    <t>FP257</t>
  </si>
  <si>
    <t xml:space="preserve">HEAT EXCH COMP KCE-120V BI-ME </t>
  </si>
  <si>
    <t>FP262</t>
  </si>
  <si>
    <t>ADAPTER 1/8 MALE QD TO 1/4 FEM</t>
  </si>
  <si>
    <t>FP265</t>
  </si>
  <si>
    <t xml:space="preserve">PUMP KIT REPLACEMENT FOR COB  </t>
  </si>
  <si>
    <t>FP266</t>
  </si>
  <si>
    <t>FILTER - DUCT KIT AIR SCRUBBER</t>
  </si>
  <si>
    <t>FP270</t>
  </si>
  <si>
    <t xml:space="preserve">PUMP COMPLETE NO MOTOR APC    </t>
  </si>
  <si>
    <t>FP271</t>
  </si>
  <si>
    <t xml:space="preserve">HANDLE W/COATING APC          </t>
  </si>
  <si>
    <t>FP272</t>
  </si>
  <si>
    <t xml:space="preserve">REEL FOR BLOWER HOSE APC      </t>
  </si>
  <si>
    <t>FP274</t>
  </si>
  <si>
    <t xml:space="preserve">REEL FOR SOLUTION HOSE APC    </t>
  </si>
  <si>
    <t>FP275</t>
  </si>
  <si>
    <t xml:space="preserve">SOLUTION-HOSE-QD-APC          </t>
  </si>
  <si>
    <t>FP276A</t>
  </si>
  <si>
    <t xml:space="preserve">METERING TIP KIT ORCA 7 DI    </t>
  </si>
  <si>
    <t>FP277</t>
  </si>
  <si>
    <t xml:space="preserve">HOSE 1/4 ID X 61 CHEMICAL     </t>
  </si>
  <si>
    <t>FP278</t>
  </si>
  <si>
    <t xml:space="preserve">HOSE INLET 1/2 X 15 PUMP/     </t>
  </si>
  <si>
    <t>FP279</t>
  </si>
  <si>
    <t xml:space="preserve">HOSE INLET 1/2 X 9 FILTER/TA  </t>
  </si>
  <si>
    <t>FP280</t>
  </si>
  <si>
    <t xml:space="preserve">HOSE 1/4 X 30 CHEM/BOTTLE     </t>
  </si>
  <si>
    <t>FP281</t>
  </si>
  <si>
    <t xml:space="preserve">HOSE SIGHT TUBE 1/2 I.D 5/    </t>
  </si>
  <si>
    <t>FP282</t>
  </si>
  <si>
    <t xml:space="preserve">HOSE BY-PASS 3/8 X 20 APC     </t>
  </si>
  <si>
    <t>FP285</t>
  </si>
  <si>
    <t xml:space="preserve">RECOVERY LID KIT              </t>
  </si>
  <si>
    <t>FP286</t>
  </si>
  <si>
    <t xml:space="preserve">SPRAY WAND DISCONNECT KIT     </t>
  </si>
  <si>
    <t>FP287</t>
  </si>
  <si>
    <t xml:space="preserve">RECOVERY HOSE CLAMP KIT       </t>
  </si>
  <si>
    <t>FP288</t>
  </si>
  <si>
    <t xml:space="preserve">DUMP HOSE KIT 56108071        </t>
  </si>
  <si>
    <t>FP289</t>
  </si>
  <si>
    <t xml:space="preserve">SOLUTION TANK HARDWARE KIT    </t>
  </si>
  <si>
    <t>FP290</t>
  </si>
  <si>
    <t xml:space="preserve">HANDLE KNOB KIT 56108083      </t>
  </si>
  <si>
    <t>FP291</t>
  </si>
  <si>
    <t xml:space="preserve">SOLUTION HOSE KIT 56108084    </t>
  </si>
  <si>
    <t>FP292</t>
  </si>
  <si>
    <t xml:space="preserve">SOLUTION LID KIT 56108085     </t>
  </si>
  <si>
    <t>FP293</t>
  </si>
  <si>
    <t xml:space="preserve">SWITCH KIT 56108086           </t>
  </si>
  <si>
    <t>FP294</t>
  </si>
  <si>
    <t xml:space="preserve">SOLUTION VALVE KIT 56108087   </t>
  </si>
  <si>
    <t>FP295</t>
  </si>
  <si>
    <t xml:space="preserve">BASE HARDWARE KIT 56108046    </t>
  </si>
  <si>
    <t>FP296</t>
  </si>
  <si>
    <t xml:space="preserve">CLAMP KIT 56108047            </t>
  </si>
  <si>
    <t>FP297</t>
  </si>
  <si>
    <t xml:space="preserve">HOSE KIT 56108048             </t>
  </si>
  <si>
    <t>FP298</t>
  </si>
  <si>
    <t xml:space="preserve">QUICK DISCONNECT KIT 56108049 </t>
  </si>
  <si>
    <t>FP299</t>
  </si>
  <si>
    <t xml:space="preserve">VACUUM MOTOR KIT 56108031     </t>
  </si>
  <si>
    <t>FP300</t>
  </si>
  <si>
    <t xml:space="preserve">VACUUM MANIFOLD KIT 56108095  </t>
  </si>
  <si>
    <t>FP301</t>
  </si>
  <si>
    <t xml:space="preserve">FAN KIT 56108096              </t>
  </si>
  <si>
    <t>FP302</t>
  </si>
  <si>
    <t xml:space="preserve">CASTER KIT 56108097           </t>
  </si>
  <si>
    <t>FP303</t>
  </si>
  <si>
    <t xml:space="preserve">INJECTOR KIT 56108098         </t>
  </si>
  <si>
    <t>FP304</t>
  </si>
  <si>
    <t xml:space="preserve">WHEEL KIT APC 56108099        </t>
  </si>
  <si>
    <t>FP305</t>
  </si>
  <si>
    <t xml:space="preserve">HOSE FILL KIT APC             </t>
  </si>
  <si>
    <t>FP306</t>
  </si>
  <si>
    <t xml:space="preserve">SWIVEL HOSE KIT 56108015      </t>
  </si>
  <si>
    <t>FP306A</t>
  </si>
  <si>
    <t xml:space="preserve">HOSE VAC 5 TO 1 STRETCH W/CU  </t>
  </si>
  <si>
    <t>FP307</t>
  </si>
  <si>
    <t xml:space="preserve">RECOVERY HOSE CLAMP KIT 56108 </t>
  </si>
  <si>
    <t>FP308</t>
  </si>
  <si>
    <t xml:space="preserve">HOSE REWORK KIT FOR APC       </t>
  </si>
  <si>
    <t>FP308-A</t>
  </si>
  <si>
    <t xml:space="preserve">HOSE REPLACEMENT KIT FOR REEL </t>
  </si>
  <si>
    <t>FP310</t>
  </si>
  <si>
    <t xml:space="preserve">HOSE ASSEMBLY SOLUTION 50     </t>
  </si>
  <si>
    <t>FP313</t>
  </si>
  <si>
    <t>HEAT EXCH. COMP COBRA-DLC -L18</t>
  </si>
  <si>
    <t>FP314</t>
  </si>
  <si>
    <t xml:space="preserve">MTR SPD BOARD W/.05 RESITOR 9 </t>
  </si>
  <si>
    <t>FP315</t>
  </si>
  <si>
    <t xml:space="preserve">MTR SPD BOARD W/.1 941A RES   </t>
  </si>
  <si>
    <t>FP316</t>
  </si>
  <si>
    <t>MTR SPD BRD W/.05 RESISTR 240V</t>
  </si>
  <si>
    <t>FP317</t>
  </si>
  <si>
    <t xml:space="preserve">MTR SPD BOARD W/.1 RESISTOR 9 </t>
  </si>
  <si>
    <t>FP318</t>
  </si>
  <si>
    <t xml:space="preserve">WHEEL KIT 10 1 EA. W/PAL NUT  </t>
  </si>
  <si>
    <t>FP319</t>
  </si>
  <si>
    <t>SOLUTION LID KIT N/A &amp; KENT EX</t>
  </si>
  <si>
    <t>FP320</t>
  </si>
  <si>
    <t xml:space="preserve">HOSE VACUUM 2 X 41 56102841   </t>
  </si>
  <si>
    <t>FP321</t>
  </si>
  <si>
    <t xml:space="preserve">QUICK DISCONNECT KIT-COLD 561 </t>
  </si>
  <si>
    <t>FP322</t>
  </si>
  <si>
    <t xml:space="preserve">BRACKET KIT N/A &amp; KENT 561028 </t>
  </si>
  <si>
    <t>FP323</t>
  </si>
  <si>
    <t xml:space="preserve">VACUUM MOTOR KIT 7.2 3-STAG   </t>
  </si>
  <si>
    <t>FP324</t>
  </si>
  <si>
    <t xml:space="preserve">VACUUM MOTOR KIT 1EA. 5.7 2-  </t>
  </si>
  <si>
    <t>FP325</t>
  </si>
  <si>
    <t xml:space="preserve">HARDWARE KIT BASE 150/100 PSI </t>
  </si>
  <si>
    <t>FP327</t>
  </si>
  <si>
    <t xml:space="preserve">HOSE CLAMP KIT 150/100 PSI    </t>
  </si>
  <si>
    <t>FP328</t>
  </si>
  <si>
    <t xml:space="preserve">HOSE CLAMP KIT 300 PSI N/A    </t>
  </si>
  <si>
    <t>FP329</t>
  </si>
  <si>
    <t>HEAT EXCH COMP 120V KCE-100/15</t>
  </si>
  <si>
    <t>FP330</t>
  </si>
  <si>
    <t>HEAT EXCH. COMP KCE-300 PSI N/</t>
  </si>
  <si>
    <t>FP331</t>
  </si>
  <si>
    <t xml:space="preserve">CORD OUTLET KIT 56102820      </t>
  </si>
  <si>
    <t>FP332</t>
  </si>
  <si>
    <t xml:space="preserve">HOSE BARB KIT 56102829        </t>
  </si>
  <si>
    <t>FP333</t>
  </si>
  <si>
    <t xml:space="preserve">HOSE 3/8 X 76 56102839        </t>
  </si>
  <si>
    <t>FP334</t>
  </si>
  <si>
    <t xml:space="preserve">QUICK DISCONNECT KIT-HOT 5610 </t>
  </si>
  <si>
    <t>FP335</t>
  </si>
  <si>
    <t xml:space="preserve">GAUGE 600PSI NO LOGO W/219 QD </t>
  </si>
  <si>
    <t>FP336</t>
  </si>
  <si>
    <t xml:space="preserve">SNAP TRACK PCB MOUNT 4 56102  </t>
  </si>
  <si>
    <t>FP337</t>
  </si>
  <si>
    <t xml:space="preserve">HIGH PRESSURE HOSE KIT 561028 </t>
  </si>
  <si>
    <t>FP338</t>
  </si>
  <si>
    <t xml:space="preserve">PVC PIPE KIT 56102837         </t>
  </si>
  <si>
    <t>FP339</t>
  </si>
  <si>
    <t xml:space="preserve">HOSE 1/2 X 16 56102838        </t>
  </si>
  <si>
    <t>FP340</t>
  </si>
  <si>
    <t xml:space="preserve">HOSE BARB KIT 56102852        </t>
  </si>
  <si>
    <t>FP341</t>
  </si>
  <si>
    <t xml:space="preserve">CORD RETAINER KIT 56649989    </t>
  </si>
  <si>
    <t>FP342</t>
  </si>
  <si>
    <t>TEFLON GLIDES KIT 8EA.&amp; SCREWS</t>
  </si>
  <si>
    <t>FP343</t>
  </si>
  <si>
    <t xml:space="preserve">AXLE ROD 18.25 N/A &amp; KENT EX  </t>
  </si>
  <si>
    <t>FP344</t>
  </si>
  <si>
    <t xml:space="preserve">HOSE PUMP TO GAUGE KC-500/300 </t>
  </si>
  <si>
    <t>FP345</t>
  </si>
  <si>
    <t xml:space="preserve">SWITCH &amp; ACTUATOR SPST KCS    </t>
  </si>
  <si>
    <t>FP347</t>
  </si>
  <si>
    <t>POTENTOMETER ASSEMBLY 10K HEAT</t>
  </si>
  <si>
    <t>FP348</t>
  </si>
  <si>
    <t xml:space="preserve">HEAT EXCH COMP. KC-300 120V.  </t>
  </si>
  <si>
    <t>FP348A</t>
  </si>
  <si>
    <t xml:space="preserve">HOSE BRAIDED HEATER TO OUTLET </t>
  </si>
  <si>
    <t>FP348B</t>
  </si>
  <si>
    <t xml:space="preserve">HOSE PUMP TO HEATER KC-500 1  </t>
  </si>
  <si>
    <t>FP348C</t>
  </si>
  <si>
    <t xml:space="preserve">HOSE PUMP TO HEATER KC-300 1  </t>
  </si>
  <si>
    <t>FP349</t>
  </si>
  <si>
    <t>HEAT EXCH COMP. 240V KC500/300</t>
  </si>
  <si>
    <t>FP350</t>
  </si>
  <si>
    <t xml:space="preserve">HOSE REEL ASSEMBLY KCS COMP   </t>
  </si>
  <si>
    <t>FP350A</t>
  </si>
  <si>
    <t xml:space="preserve">HOSE VAC W/ SWIVEL 25 REP     </t>
  </si>
  <si>
    <t>FP350B</t>
  </si>
  <si>
    <t xml:space="preserve">PRESSURE LINE 25 W/SWIVEL K   </t>
  </si>
  <si>
    <t>FP350C</t>
  </si>
  <si>
    <t xml:space="preserve">HOSE ASSEMBLY VAC &amp; PRES ONLY </t>
  </si>
  <si>
    <t>FP351</t>
  </si>
  <si>
    <t xml:space="preserve">GASKET KC BASE 3/8 THICK X    </t>
  </si>
  <si>
    <t>FP352</t>
  </si>
  <si>
    <t xml:space="preserve">PUMP &amp; MOTOR COMPLETE KC-310  </t>
  </si>
  <si>
    <t>FP353</t>
  </si>
  <si>
    <t>PUMP &amp; MOTOR COMPLETE KC-310-2</t>
  </si>
  <si>
    <t>FP354</t>
  </si>
  <si>
    <t>FP355</t>
  </si>
  <si>
    <t xml:space="preserve">PUMP W/SOLENOID NO MOTOR KC   </t>
  </si>
  <si>
    <t>FP356</t>
  </si>
  <si>
    <t xml:space="preserve">HOSE ASSEMBLY PUMP TO GAUGE   </t>
  </si>
  <si>
    <t>FP356A</t>
  </si>
  <si>
    <t>HOSE PUMP TO HEATER KING COBRA</t>
  </si>
  <si>
    <t>FP357</t>
  </si>
  <si>
    <t xml:space="preserve">HEAT EXCH COMP.120V KC-310    </t>
  </si>
  <si>
    <t>FP358</t>
  </si>
  <si>
    <t xml:space="preserve">HOLDING TANK SPOTTER-BLUE     </t>
  </si>
  <si>
    <t>FP359</t>
  </si>
  <si>
    <t>HEAT EXCHANGER COMP. KC310- 24</t>
  </si>
  <si>
    <t>FP360</t>
  </si>
  <si>
    <t>HOLDING TANK-KC-500 WITH SPINW</t>
  </si>
  <si>
    <t>FP361</t>
  </si>
  <si>
    <t xml:space="preserve">MTR SPD BOARD W/.05 RESISTOR  </t>
  </si>
  <si>
    <t>FP362</t>
  </si>
  <si>
    <t>FP363</t>
  </si>
  <si>
    <t xml:space="preserve">PUMP COMPLETE NO MTR NO SOLE  </t>
  </si>
  <si>
    <t>FP364</t>
  </si>
  <si>
    <t xml:space="preserve">BALL FLOAT &amp; MANIFOLD ASSY KC </t>
  </si>
  <si>
    <t>FP365</t>
  </si>
  <si>
    <t xml:space="preserve">KIT UPGRADE FOR OASIS TRANSFO </t>
  </si>
  <si>
    <t>FP366</t>
  </si>
  <si>
    <t xml:space="preserve">VAC TANK COBRA ALL HOLES DRI  </t>
  </si>
  <si>
    <t>FP366A</t>
  </si>
  <si>
    <t xml:space="preserve">VAC TANKBLACK COBRA ALL HOL   </t>
  </si>
  <si>
    <t>FP367</t>
  </si>
  <si>
    <t xml:space="preserve">HEAT EXCH COMP 120V KC-150    </t>
  </si>
  <si>
    <t xml:space="preserve">DOME W/LABEL. NO GASKET PBII  </t>
  </si>
  <si>
    <t>FP370</t>
  </si>
  <si>
    <t xml:space="preserve">HOLDING TANK APC LIGHT GREY   </t>
  </si>
  <si>
    <t>FP371</t>
  </si>
  <si>
    <t>HEAT EXCH COMP 120V KC-1200/15</t>
  </si>
  <si>
    <t>FP371A</t>
  </si>
  <si>
    <t xml:space="preserve">HEAT EXCH COMP 230V KC-1200   </t>
  </si>
  <si>
    <t>FP372</t>
  </si>
  <si>
    <t xml:space="preserve">PUMP COMPLETENO MOTOR KC-120  </t>
  </si>
  <si>
    <t>FP372A</t>
  </si>
  <si>
    <t>FP373</t>
  </si>
  <si>
    <t>PUMP &amp; MOTOR COMPLETE 1200 psi</t>
  </si>
  <si>
    <t>FP374</t>
  </si>
  <si>
    <t xml:space="preserve">GAUGE ASSEMLBY COMPLETE 2000  </t>
  </si>
  <si>
    <t>FP377</t>
  </si>
  <si>
    <t xml:space="preserve">VAC HOSE &amp; REEL KIT ASSEMBLED </t>
  </si>
  <si>
    <t>FP378</t>
  </si>
  <si>
    <t xml:space="preserve">KEEPER REEL SWIVEL KIT 561080 </t>
  </si>
  <si>
    <t>FP379</t>
  </si>
  <si>
    <t xml:space="preserve">HOLDING TANK HHP-300 COMPLETE </t>
  </si>
  <si>
    <t>FP379A</t>
  </si>
  <si>
    <t>HOLDING TANK HHP-310-NSS COMPL</t>
  </si>
  <si>
    <t>FP383</t>
  </si>
  <si>
    <t xml:space="preserve">BRASS ROD HANDLE ASSEMBLY FOR </t>
  </si>
  <si>
    <t>FP384</t>
  </si>
  <si>
    <t>FP385</t>
  </si>
  <si>
    <t xml:space="preserve">VAC MTR KIT 7.2 3-STG 240V    </t>
  </si>
  <si>
    <t>FP386</t>
  </si>
  <si>
    <t>BASE KC-300-230-CE DRILLED AND</t>
  </si>
  <si>
    <t>FP387</t>
  </si>
  <si>
    <t xml:space="preserve">VAC TANK ALL HOLES DRILLED A  </t>
  </si>
  <si>
    <t>FP388</t>
  </si>
  <si>
    <t xml:space="preserve">CORD WRAPS BLACK KC 2 EACH w/ </t>
  </si>
  <si>
    <t>FP389</t>
  </si>
  <si>
    <t xml:space="preserve">VAC TANK FLOOD COMPLETE       </t>
  </si>
  <si>
    <t>FP391</t>
  </si>
  <si>
    <t xml:space="preserve">MANIFOLD CE-FLOOD             </t>
  </si>
  <si>
    <t>FP392</t>
  </si>
  <si>
    <t xml:space="preserve">PB111-CE-BODY DRILLED         </t>
  </si>
  <si>
    <t>FP393</t>
  </si>
  <si>
    <t xml:space="preserve">BASE FLOOD-120 /230 DRILLED   </t>
  </si>
  <si>
    <t>FP394</t>
  </si>
  <si>
    <t xml:space="preserve">COBRA BASE-CE-230 DRILLED     </t>
  </si>
  <si>
    <t>FP395</t>
  </si>
  <si>
    <t xml:space="preserve">MANIFOLDS COBRA 2 EACH        </t>
  </si>
  <si>
    <t>FP396</t>
  </si>
  <si>
    <t xml:space="preserve">BASE GREEN PLASTIC KING COBR  </t>
  </si>
  <si>
    <t>FP397</t>
  </si>
  <si>
    <t xml:space="preserve">HOLDING TANK SPOTTER          </t>
  </si>
  <si>
    <t>FP398</t>
  </si>
  <si>
    <t xml:space="preserve">HOSE DRAIN AND PLUG           </t>
  </si>
  <si>
    <t>FP399</t>
  </si>
  <si>
    <t xml:space="preserve">POTENTIOMETER W/CABLE PUMP A  </t>
  </si>
  <si>
    <t>FP401</t>
  </si>
  <si>
    <t xml:space="preserve">FILTER IN-LINE KIT ADD TO     </t>
  </si>
  <si>
    <t>FP402</t>
  </si>
  <si>
    <t xml:space="preserve">VAC HOSE 1-1/2 X 25 W/SWI     </t>
  </si>
  <si>
    <t>FP403</t>
  </si>
  <si>
    <t xml:space="preserve">PLATE ONLY FOR CASTERS PB11   </t>
  </si>
  <si>
    <t>FP404</t>
  </si>
  <si>
    <t xml:space="preserve">VACUUM CHAMBER PB111          </t>
  </si>
  <si>
    <t>FP405</t>
  </si>
  <si>
    <t xml:space="preserve">RECOVERY BUCKET ONLY PB111    </t>
  </si>
  <si>
    <t>FP406</t>
  </si>
  <si>
    <t xml:space="preserve">UPGRADE KIT KC-1200. LOW PRES </t>
  </si>
  <si>
    <t>FP407</t>
  </si>
  <si>
    <t xml:space="preserve">HOLDING TANK NEW COBRA WITH   </t>
  </si>
  <si>
    <t>FP408</t>
  </si>
  <si>
    <t xml:space="preserve">POTENTIOMETER W/CABLE PUMP M  </t>
  </si>
  <si>
    <t>FP409</t>
  </si>
  <si>
    <t xml:space="preserve">PUMP &amp; MOTOR COMPLETE KC-500  </t>
  </si>
  <si>
    <t>FP409B</t>
  </si>
  <si>
    <t xml:space="preserve">PUMP &amp; MOTOR COMP KC-500 W/UN </t>
  </si>
  <si>
    <t>FP410</t>
  </si>
  <si>
    <t xml:space="preserve">PUMP COMPLETE KC-500 W/UNLO   </t>
  </si>
  <si>
    <t>FP410A</t>
  </si>
  <si>
    <t xml:space="preserve">PUMP CONVERSION KIT FROM BYPA </t>
  </si>
  <si>
    <t>FP410B</t>
  </si>
  <si>
    <t>KC-500 PREVENTATIVE MAINTENANC</t>
  </si>
  <si>
    <t>FP411</t>
  </si>
  <si>
    <t>FP411A</t>
  </si>
  <si>
    <t xml:space="preserve">HOSE ASSEMBLY PUMP TO HEATER  </t>
  </si>
  <si>
    <t>FP412</t>
  </si>
  <si>
    <t xml:space="preserve">PUMP &amp; MOTOR COMPLETE CP-500  </t>
  </si>
  <si>
    <t>FP413</t>
  </si>
  <si>
    <t xml:space="preserve">PUMP COMPLETE CP-500 W/UNLO   </t>
  </si>
  <si>
    <t>FP414</t>
  </si>
  <si>
    <t xml:space="preserve">HOSE REEL ASSEMBLY KC-1200 CO </t>
  </si>
  <si>
    <t>FP415</t>
  </si>
  <si>
    <t xml:space="preserve">HOSE ASSY MANIFOLD TO OUTLET  </t>
  </si>
  <si>
    <t>FP416</t>
  </si>
  <si>
    <t xml:space="preserve">HOSE ASSY LOW PRESSURE SOLUTI </t>
  </si>
  <si>
    <t>FP417</t>
  </si>
  <si>
    <t xml:space="preserve">SWITCH &amp; SELECTOR KC-1200     </t>
  </si>
  <si>
    <t>FP418</t>
  </si>
  <si>
    <t xml:space="preserve">AUTODUMP KIT COMPLETE FOR KC  </t>
  </si>
  <si>
    <t>FP419</t>
  </si>
  <si>
    <t xml:space="preserve">AUTOFILL KIT FOR KC STYLE EXT </t>
  </si>
  <si>
    <t>FP420</t>
  </si>
  <si>
    <t>FP421</t>
  </si>
  <si>
    <t>FP422</t>
  </si>
  <si>
    <t>FP423</t>
  </si>
  <si>
    <t>SPRAY BAR/BRACKET W/TIPS &amp; PLU</t>
  </si>
  <si>
    <t>FP424</t>
  </si>
  <si>
    <t xml:space="preserve">ADAPTER FOR FAUCET COMPLETE   </t>
  </si>
  <si>
    <t>FP425</t>
  </si>
  <si>
    <t>FILTER ASSEMBLY DUMP PUMP AG-2</t>
  </si>
  <si>
    <t>FP426</t>
  </si>
  <si>
    <t xml:space="preserve">AGITATOR ASSEMBLY AG-20 ROL   </t>
  </si>
  <si>
    <t>FP427</t>
  </si>
  <si>
    <t xml:space="preserve">PUMP DUMP W/FITTINGS AG-20    </t>
  </si>
  <si>
    <t>FP428</t>
  </si>
  <si>
    <t xml:space="preserve">LID VACUUM COMPLETE AG-20     </t>
  </si>
  <si>
    <t>FP429</t>
  </si>
  <si>
    <t xml:space="preserve">LID INSERT CLEAR AG VACUUM    </t>
  </si>
  <si>
    <t>FP431</t>
  </si>
  <si>
    <t>MOTOR AGITATOR DRIVE KIT AG-20</t>
  </si>
  <si>
    <t>FP432</t>
  </si>
  <si>
    <t>CAPACITOR AGITATOR DRIVE MOTOR</t>
  </si>
  <si>
    <t>FP434</t>
  </si>
  <si>
    <t xml:space="preserve">SOLENOID ASSEMBLY SOLUTION/SP </t>
  </si>
  <si>
    <t>FP435</t>
  </si>
  <si>
    <t xml:space="preserve">BASE KC-310 DRILLED BLACK     </t>
  </si>
  <si>
    <t>FP436</t>
  </si>
  <si>
    <t>CHAIN &amp; HARDWARE FOR ROUND VAC</t>
  </si>
  <si>
    <t>FP437</t>
  </si>
  <si>
    <t xml:space="preserve">BASE HHP-300 BLACK DRILLED    </t>
  </si>
  <si>
    <t>FP438</t>
  </si>
  <si>
    <t xml:space="preserve">POWER CORD 50 FT W/GFCI INST  </t>
  </si>
  <si>
    <t>FP439</t>
  </si>
  <si>
    <t xml:space="preserve">GASKET NEW COBRA BASE 60.5    </t>
  </si>
  <si>
    <t>FP440</t>
  </si>
  <si>
    <t>BODY BLACK ULTIMATE PB111 DRIL</t>
  </si>
  <si>
    <t>FP441</t>
  </si>
  <si>
    <t xml:space="preserve">DEFOAMER BOTTLE ASSEMBLY COMP </t>
  </si>
  <si>
    <t>FP442</t>
  </si>
  <si>
    <t xml:space="preserve">SWIVEL HOSE CP REELS          </t>
  </si>
  <si>
    <t>FP443</t>
  </si>
  <si>
    <t xml:space="preserve">PRESSURE LINE ASSY 15 FT FOR  </t>
  </si>
  <si>
    <t>FP444</t>
  </si>
  <si>
    <t xml:space="preserve">HOSE &amp; REEL ASSEMBLY COMPLETE </t>
  </si>
  <si>
    <t>FP445</t>
  </si>
  <si>
    <t xml:space="preserve">HOSE ASSEMBLY VAC &amp; PRESS CP  </t>
  </si>
  <si>
    <t>FP446</t>
  </si>
  <si>
    <t xml:space="preserve">LID ASSEMBLY WITH CHAIN AND H </t>
  </si>
  <si>
    <t>FP447</t>
  </si>
  <si>
    <t xml:space="preserve">PUMP COMPLETE NO MOTOR CP-3   </t>
  </si>
  <si>
    <t>FP448</t>
  </si>
  <si>
    <t xml:space="preserve">PUMP &amp; MOTOR COMPLETE CP-300  </t>
  </si>
  <si>
    <t>FP449</t>
  </si>
  <si>
    <t>FP449A</t>
  </si>
  <si>
    <t xml:space="preserve">PUMP COMPLETE NO MOTOR LT-3   </t>
  </si>
  <si>
    <t>FP450</t>
  </si>
  <si>
    <t xml:space="preserve">PUMP &amp; MOTOR COMPLETE CP-310  </t>
  </si>
  <si>
    <t>FP451</t>
  </si>
  <si>
    <t xml:space="preserve">VAC TANK HHP100 ALL HOLES D   </t>
  </si>
  <si>
    <t>FP452</t>
  </si>
  <si>
    <t xml:space="preserve">BASE COBRA-H DRILLED AND HOLE </t>
  </si>
  <si>
    <t>FP453</t>
  </si>
  <si>
    <t xml:space="preserve">HOLDINGTANK COBRA-H W/SPIN WE </t>
  </si>
  <si>
    <t>FP454</t>
  </si>
  <si>
    <t>BASE SPOTTER BLACK DRILLED COM</t>
  </si>
  <si>
    <t>FP466</t>
  </si>
  <si>
    <t xml:space="preserve">PRESSURE LINE COMP. 50FT. 1/8 </t>
  </si>
  <si>
    <t>FP469</t>
  </si>
  <si>
    <t xml:space="preserve">HOSE ASSY SOLUTION W/SWIVEL   </t>
  </si>
  <si>
    <t>FP470</t>
  </si>
  <si>
    <t xml:space="preserve">EXTENSION CORD 240V 5 METERS  </t>
  </si>
  <si>
    <t>FP470A</t>
  </si>
  <si>
    <t xml:space="preserve">CONVERSION CORD 240V US/SUKO  </t>
  </si>
  <si>
    <t>FP470B</t>
  </si>
  <si>
    <t xml:space="preserve">EXTENSION CORD 100FT 3X1.5MM  </t>
  </si>
  <si>
    <t>FP471</t>
  </si>
  <si>
    <t xml:space="preserve">PUMP &amp; MOTOR COMPLETE KC-300  </t>
  </si>
  <si>
    <t>FP472</t>
  </si>
  <si>
    <t xml:space="preserve">PUMP COMPLETE NO MOTOR KC-3   </t>
  </si>
  <si>
    <t>FP475</t>
  </si>
  <si>
    <t xml:space="preserve">VAC TANK SPOTTER COMPLETE W   </t>
  </si>
  <si>
    <t>FP476</t>
  </si>
  <si>
    <t>HEAT EXCHANGER COMP. KC500-120</t>
  </si>
  <si>
    <t>FP477</t>
  </si>
  <si>
    <t>FP478</t>
  </si>
  <si>
    <t>FLOAT ARM REPLACEMENT FOR 2026</t>
  </si>
  <si>
    <t>FP479</t>
  </si>
  <si>
    <t xml:space="preserve">VAC TANK COMP. FOR COBRA-H-DL </t>
  </si>
  <si>
    <t>FP480</t>
  </si>
  <si>
    <t>HOLDING TANK COMP. COBRA-H-DLC</t>
  </si>
  <si>
    <t>FP481</t>
  </si>
  <si>
    <t xml:space="preserve">FLOAT SWITCH ASSEMBLY ELECTRO </t>
  </si>
  <si>
    <t>FP482</t>
  </si>
  <si>
    <t xml:space="preserve">LEVER &amp; CAP ASSEMBLED FOR BA  </t>
  </si>
  <si>
    <t>FP483</t>
  </si>
  <si>
    <t xml:space="preserve">HOLDING TANK KCE-300-SP GREEN </t>
  </si>
  <si>
    <t>FP484</t>
  </si>
  <si>
    <t xml:space="preserve">VAC TANK DL DRILLED W/LATCH A </t>
  </si>
  <si>
    <t>FP485</t>
  </si>
  <si>
    <t xml:space="preserve">HEAT EXCH COMP 120V CP-500 20 </t>
  </si>
  <si>
    <t>FP486</t>
  </si>
  <si>
    <t>FILTER CUP ASSEMBLY FOR 4 GALL</t>
  </si>
  <si>
    <t xml:space="preserve">FILTER VACUUM INLET PB111 AN  </t>
  </si>
  <si>
    <t>FP488</t>
  </si>
  <si>
    <t>FP489</t>
  </si>
  <si>
    <t xml:space="preserve">HOLDING TANK FOR HP150-C      </t>
  </si>
  <si>
    <t>FP490</t>
  </si>
  <si>
    <t xml:space="preserve">BASE FOR FLOOD PUMPER SERVPRO </t>
  </si>
  <si>
    <t>FP491</t>
  </si>
  <si>
    <t>HOLDING TANK COBRA-DLX COMPLET</t>
  </si>
  <si>
    <t>FP492</t>
  </si>
  <si>
    <t>BASE COBRA- PLUS-310 DRILLED A</t>
  </si>
  <si>
    <t>FP493</t>
  </si>
  <si>
    <t>BASE COBRA- PLUS-500 DRILLED A</t>
  </si>
  <si>
    <t>FP494</t>
  </si>
  <si>
    <t>RECOVERY TANK D-E FLOOD KING D</t>
  </si>
  <si>
    <t>FP495</t>
  </si>
  <si>
    <t xml:space="preserve">VAC TANK NSS HHP310 ALL HOLE  </t>
  </si>
  <si>
    <t>FP496</t>
  </si>
  <si>
    <t xml:space="preserve">BASE HHP-310 DRILLED AND HOLE </t>
  </si>
  <si>
    <t>FP497</t>
  </si>
  <si>
    <t xml:space="preserve">DIRECT FEED &amp; CHEM SYSTEM FOR </t>
  </si>
  <si>
    <t>FP498</t>
  </si>
  <si>
    <t>BASE BLACK FOR KCE-310-ALTO 12</t>
  </si>
  <si>
    <t>FP499</t>
  </si>
  <si>
    <t>FP500</t>
  </si>
  <si>
    <t xml:space="preserve">CHEMICAL FEED LINE 54 COM     </t>
  </si>
  <si>
    <t>FP501</t>
  </si>
  <si>
    <t>BASE COBRA-DLX DRILLED AND HOL</t>
  </si>
  <si>
    <t>FP502</t>
  </si>
  <si>
    <t>FP503</t>
  </si>
  <si>
    <t xml:space="preserve">BASE KC-1200 DRILLED AND HOLE </t>
  </si>
  <si>
    <t>FP503A</t>
  </si>
  <si>
    <t>BASE KC-1200/500 DRILL AND HOL</t>
  </si>
  <si>
    <t>FP504</t>
  </si>
  <si>
    <t xml:space="preserve">BASE HHP-150 DRILLED AND HOLE </t>
  </si>
  <si>
    <t>FP505</t>
  </si>
  <si>
    <t xml:space="preserve">HOLDING TANK FOR KC-1200 TEAL </t>
  </si>
  <si>
    <t>FP505-1</t>
  </si>
  <si>
    <t>HOLDING TANK FOR KC-500 TEAL S</t>
  </si>
  <si>
    <t>FP506</t>
  </si>
  <si>
    <t>VACUUM TANK KCR-1200 TEAL SERV</t>
  </si>
  <si>
    <t>FP507</t>
  </si>
  <si>
    <t>PUMP COMPLETE 500 PSI FOR KC-1</t>
  </si>
  <si>
    <t>FP508</t>
  </si>
  <si>
    <t xml:space="preserve">PUMP &amp; MOTOR COMPLETE 500 PSI </t>
  </si>
  <si>
    <t>FP509</t>
  </si>
  <si>
    <t xml:space="preserve">UNLOADER COMPLETE 500 PSI FOR </t>
  </si>
  <si>
    <t>FP510</t>
  </si>
  <si>
    <t xml:space="preserve">QD ASSEMBLY HOSE TO HOSE CONN </t>
  </si>
  <si>
    <t>FP511</t>
  </si>
  <si>
    <t>HEAT EXCH. COMP COBRA-H1-H2- B</t>
  </si>
  <si>
    <t>FP512</t>
  </si>
  <si>
    <t>HEAT EXCH. COMP 120V KC1200 PR</t>
  </si>
  <si>
    <t>FP514</t>
  </si>
  <si>
    <t xml:space="preserve">VAC TANK KING COBRA REEL CLEA </t>
  </si>
  <si>
    <t>FP515-MPE</t>
  </si>
  <si>
    <t>FP517</t>
  </si>
  <si>
    <t>MOTOR ASSEMBLY 240 V FOR PB111</t>
  </si>
  <si>
    <t>FP518</t>
  </si>
  <si>
    <t xml:space="preserve">MOTOR ASSEMBLY 120V FOR PB111 </t>
  </si>
  <si>
    <t xml:space="preserve">STRAINER BAG ASSY VAC INLET   </t>
  </si>
  <si>
    <t>FP521A</t>
  </si>
  <si>
    <t xml:space="preserve">STRAINER BAG ASSY VAC INLET T </t>
  </si>
  <si>
    <t>FP522</t>
  </si>
  <si>
    <t xml:space="preserve">VAC TANK TORRENT DRILLED COMP </t>
  </si>
  <si>
    <t>FP522-SP</t>
  </si>
  <si>
    <t xml:space="preserve">VAC TANK SP TORRENT DRILLED   </t>
  </si>
  <si>
    <t>FP523</t>
  </si>
  <si>
    <t xml:space="preserve">VAC COVER TORRENT/FLOOD KING  </t>
  </si>
  <si>
    <t>FP524</t>
  </si>
  <si>
    <t>PUMP COMPLETE 2500 PSI FOR TOR</t>
  </si>
  <si>
    <t>FP525</t>
  </si>
  <si>
    <t xml:space="preserve">PUMP &amp; MOTOR COMPLETE 1200 PS </t>
  </si>
  <si>
    <t>FP526</t>
  </si>
  <si>
    <t xml:space="preserve">MOTOR COVER BLACK TORRENT     </t>
  </si>
  <si>
    <t>FP527</t>
  </si>
  <si>
    <t xml:space="preserve">BASE TORRENT DRILLED AND HOLE </t>
  </si>
  <si>
    <t>FP528</t>
  </si>
  <si>
    <t xml:space="preserve">KIT FAN FOR TORRENT           </t>
  </si>
  <si>
    <t>FP529</t>
  </si>
  <si>
    <t xml:space="preserve">PATRIOT-B LID ASSEMBLY WHITE  </t>
  </si>
  <si>
    <t>FP530</t>
  </si>
  <si>
    <t xml:space="preserve">VAC TANK COMPLETE KCR-500-SP  </t>
  </si>
  <si>
    <t>FP531</t>
  </si>
  <si>
    <t>REPAIR KIT FOR VALVES ON TORRE</t>
  </si>
  <si>
    <t>FP532</t>
  </si>
  <si>
    <t>PUMP ASSEMBLY-TORRENT W/HOSES.</t>
  </si>
  <si>
    <t>FP533</t>
  </si>
  <si>
    <t xml:space="preserve">REPAIR KIT BALL FLOATS IN TOR </t>
  </si>
  <si>
    <t>FP534</t>
  </si>
  <si>
    <t xml:space="preserve">HOSE ASSEMBLY HEATER TO OUTL  </t>
  </si>
  <si>
    <t>FP535</t>
  </si>
  <si>
    <t xml:space="preserve">PUMP DUMP -- TURN THE HEAD    </t>
  </si>
  <si>
    <t>FP536</t>
  </si>
  <si>
    <t xml:space="preserve">REEL ASSEMBLY COMPLETE NO HOS </t>
  </si>
  <si>
    <t>FP537</t>
  </si>
  <si>
    <t xml:space="preserve">PUMP COMPLETE SOLUS-500R      </t>
  </si>
  <si>
    <t>FP538</t>
  </si>
  <si>
    <t>PUMP &amp; MOTOR COMPLETE SOLUS-50</t>
  </si>
  <si>
    <t>FP539</t>
  </si>
  <si>
    <t xml:space="preserve">SOLENOID ASSEMBLY SOLUS-500R  </t>
  </si>
  <si>
    <t>FP540</t>
  </si>
  <si>
    <t xml:space="preserve">HEAT EXCH COMP 120V SOL-500   </t>
  </si>
  <si>
    <t>FP541</t>
  </si>
  <si>
    <t xml:space="preserve">GAUGE ASSEMBLY COMPLETE WITH  </t>
  </si>
  <si>
    <t>FP542</t>
  </si>
  <si>
    <t xml:space="preserve">HOSE ASSEMBY PUMP TO GAUGE S  </t>
  </si>
  <si>
    <t>FP543</t>
  </si>
  <si>
    <t>FP544</t>
  </si>
  <si>
    <t>POTENTIOMETER ASSEMBLY 10K HEA</t>
  </si>
  <si>
    <t>FP545</t>
  </si>
  <si>
    <t xml:space="preserve">LID ASSEMBLY SOLUS HOLDING TA </t>
  </si>
  <si>
    <t>FP546</t>
  </si>
  <si>
    <t>HOLDING TANK COBRA PLUS-500/30</t>
  </si>
  <si>
    <t>FP547</t>
  </si>
  <si>
    <t xml:space="preserve">HOSE ASSEMBLY HEAT INLET SOL  </t>
  </si>
  <si>
    <t>FP548</t>
  </si>
  <si>
    <t xml:space="preserve">HOSE ASSEMBLY HEAT RECIRCULA  </t>
  </si>
  <si>
    <t>FP553</t>
  </si>
  <si>
    <t xml:space="preserve">HOUR METER ASSY MACHINE UPGR  </t>
  </si>
  <si>
    <t>FP553A</t>
  </si>
  <si>
    <t>FP554</t>
  </si>
  <si>
    <t xml:space="preserve">BASE DARK GREY FOR AQUAPRO CO </t>
  </si>
  <si>
    <t>FP555</t>
  </si>
  <si>
    <t xml:space="preserve">INLET PLUMBING HFT-40 COMPLET </t>
  </si>
  <si>
    <t>FP556</t>
  </si>
  <si>
    <t>PRESSURE LINE ASSEMBLY FOR FPH</t>
  </si>
  <si>
    <t>PRESSURE LINE ASSEMBLY FOR EVO</t>
  </si>
  <si>
    <t xml:space="preserve">PRESSURE LINE ASSEMBLY FOR TM </t>
  </si>
  <si>
    <t>FP559</t>
  </si>
  <si>
    <t xml:space="preserve">VAC TANK KING COBRA 1200 REEL </t>
  </si>
  <si>
    <t>FP568</t>
  </si>
  <si>
    <t>BASE KC-500 DRILLED AND HOLE S</t>
  </si>
  <si>
    <t>FP569</t>
  </si>
  <si>
    <t xml:space="preserve">HOLDING TANK KCE- 310-N/A W/  </t>
  </si>
  <si>
    <t>FP570</t>
  </si>
  <si>
    <t xml:space="preserve">HOSE ASSEMBLY FOR 4GN-SW      </t>
  </si>
  <si>
    <t>FP571</t>
  </si>
  <si>
    <t xml:space="preserve">HOLDING TANK KCE-310-SP       </t>
  </si>
  <si>
    <t>FP572</t>
  </si>
  <si>
    <t xml:space="preserve">VACUUM TANK KCE-310-SP        </t>
  </si>
  <si>
    <t>FP573</t>
  </si>
  <si>
    <t>BASE/SOLUTION TANK AQUASPOT GR</t>
  </si>
  <si>
    <t>FP574</t>
  </si>
  <si>
    <t xml:space="preserve">SOLUTION TUBE 4 GAL NILFISK   </t>
  </si>
  <si>
    <t>FP575</t>
  </si>
  <si>
    <t>BODY BLACK PLASTIC FOR OASIS-P</t>
  </si>
  <si>
    <t>FP576</t>
  </si>
  <si>
    <t>VACUUM TANK SST SPOTTER-BLUE C</t>
  </si>
  <si>
    <t>FP577</t>
  </si>
  <si>
    <t xml:space="preserve">UPH SCRUB HEAD PARTS PACKAGE  </t>
  </si>
  <si>
    <t>FP577A</t>
  </si>
  <si>
    <t xml:space="preserve">PRESSURE-LINE-ASSY-TM-WAND    </t>
  </si>
  <si>
    <t xml:space="preserve">SWITCH ROCKER DPST ILLUMINAT  </t>
  </si>
  <si>
    <t>FP579</t>
  </si>
  <si>
    <t xml:space="preserve">CAP &amp; DIFFUSOR ASSEMBLY BLACK </t>
  </si>
  <si>
    <t>FP580</t>
  </si>
  <si>
    <t>VAC HOSE/PRESSURE LINE ASSEMBL</t>
  </si>
  <si>
    <t>FP581</t>
  </si>
  <si>
    <t>HOLDING TANK FOR KC-1200 DRILL</t>
  </si>
  <si>
    <t>FP582</t>
  </si>
  <si>
    <t xml:space="preserve">HOLDING TANK SOLUS 310 &amp; 500  </t>
  </si>
  <si>
    <t>FP585</t>
  </si>
  <si>
    <t>CASTOR PLATE BLACK SOLUS UNDRI</t>
  </si>
  <si>
    <t>FP586</t>
  </si>
  <si>
    <t xml:space="preserve">CHAIN ASSEMBLY COBRA-H STOP C </t>
  </si>
  <si>
    <t>FP587</t>
  </si>
  <si>
    <t>FP592</t>
  </si>
  <si>
    <t>PUMP COMPLETE 500 PSI FOR SOLU</t>
  </si>
  <si>
    <t>FP592-ALTO</t>
  </si>
  <si>
    <t xml:space="preserve">PRESSURE HOSE ASSEMBLY 15 NO  </t>
  </si>
  <si>
    <t>FP593</t>
  </si>
  <si>
    <t>VAC TANK FLOOD KING-SP DRILLED</t>
  </si>
  <si>
    <t>FP594</t>
  </si>
  <si>
    <t xml:space="preserve">VAC TANKNATURAL SOLUS-500     </t>
  </si>
  <si>
    <t>FP595</t>
  </si>
  <si>
    <t xml:space="preserve">HEAT EXCH COMP 240V COBRA-300 </t>
  </si>
  <si>
    <t>FP596</t>
  </si>
  <si>
    <t xml:space="preserve">HOLDING TANK KC-1200/500 WITH </t>
  </si>
  <si>
    <t>FP597</t>
  </si>
  <si>
    <t>MANIFOLD SS WITH SS SPRAY TIPS</t>
  </si>
  <si>
    <t>FP597-110</t>
  </si>
  <si>
    <t xml:space="preserve">SPRAY MANIFOLD ASSEMBLY FOR C </t>
  </si>
  <si>
    <t>FP598</t>
  </si>
  <si>
    <t>KIT SPRAY TIPS SIZE 5001 FOR H</t>
  </si>
  <si>
    <t>FP603</t>
  </si>
  <si>
    <t xml:space="preserve">CHAIN HARDWARE ROUND VACUUM   </t>
  </si>
  <si>
    <t>FP604</t>
  </si>
  <si>
    <t xml:space="preserve">HOLDING TANK SOLUS 310R &amp; 500 </t>
  </si>
  <si>
    <t>FP605</t>
  </si>
  <si>
    <t xml:space="preserve">BALL FLOAT KIT FOR MPE        </t>
  </si>
  <si>
    <t>FP606</t>
  </si>
  <si>
    <t xml:space="preserve">HEAT EXCH COMP 120V MPE 100-S </t>
  </si>
  <si>
    <t>FP607</t>
  </si>
  <si>
    <t xml:space="preserve">SWITCH PLATE KIT MPE-100-SC   </t>
  </si>
  <si>
    <t>FP608</t>
  </si>
  <si>
    <t xml:space="preserve">PUMP W/HOSE BARBS MPE-100H-SC </t>
  </si>
  <si>
    <t>FP609</t>
  </si>
  <si>
    <t xml:space="preserve">VACUUM MOTOR WITH GASKET MPE  </t>
  </si>
  <si>
    <t xml:space="preserve">HEAT EXCH COMP MPE-120V 2000  </t>
  </si>
  <si>
    <t>FP611</t>
  </si>
  <si>
    <t xml:space="preserve">SWITCH PLATE KIT MPE-200H     </t>
  </si>
  <si>
    <t>FP612</t>
  </si>
  <si>
    <t xml:space="preserve">HEAT EXCH KIT MPE- 400 120V   </t>
  </si>
  <si>
    <t>FP613</t>
  </si>
  <si>
    <t xml:space="preserve">PUMP COMPLETE MPE-400H INCLU  </t>
  </si>
  <si>
    <t>FP614</t>
  </si>
  <si>
    <t>PUMP AND MOTOR REPLACEMENT KIT</t>
  </si>
  <si>
    <t>FP615</t>
  </si>
  <si>
    <t xml:space="preserve">SWITCH PLATE KIT MPE-400H     </t>
  </si>
  <si>
    <t>FP616</t>
  </si>
  <si>
    <t xml:space="preserve">TANK HOLDING MPE-100H DRILLED </t>
  </si>
  <si>
    <t>FP618</t>
  </si>
  <si>
    <t xml:space="preserve">PUMP &amp; MOTOR ASSY MPE-1200    </t>
  </si>
  <si>
    <t xml:space="preserve">FILTER BAG W/CORD LOCK FOR SO </t>
  </si>
  <si>
    <t>FP622</t>
  </si>
  <si>
    <t xml:space="preserve">BLOWER HOSE APC               </t>
  </si>
  <si>
    <t>FP627</t>
  </si>
  <si>
    <t xml:space="preserve">BASE DRILLED MPE-100H         </t>
  </si>
  <si>
    <t>FP627A</t>
  </si>
  <si>
    <t xml:space="preserve">BASE DRILLED MPE-100H-SC      </t>
  </si>
  <si>
    <t>FP627B</t>
  </si>
  <si>
    <t xml:space="preserve">BASE DRILLED MPE-200H         </t>
  </si>
  <si>
    <t>FP627C</t>
  </si>
  <si>
    <t xml:space="preserve">BASE DRILLED MPE-400H         </t>
  </si>
  <si>
    <t>FP627D</t>
  </si>
  <si>
    <t xml:space="preserve">BASE DRILLED MPE-1200         </t>
  </si>
  <si>
    <t>FP628</t>
  </si>
  <si>
    <t xml:space="preserve">HOLDING TANK MPE-100 NAT WITH </t>
  </si>
  <si>
    <t>FP629</t>
  </si>
  <si>
    <t xml:space="preserve">VACUUM TANK MPE -1200 NAT W/S </t>
  </si>
  <si>
    <t xml:space="preserve">HOSE ASSEMBLY FROM PUMP TO    </t>
  </si>
  <si>
    <t>FP632</t>
  </si>
  <si>
    <t>HOSE ASSEMBLY FORM UNLOADER TO</t>
  </si>
  <si>
    <t>FP633</t>
  </si>
  <si>
    <t xml:space="preserve">UNLOADER VALVE ASSY MPE-1200  </t>
  </si>
  <si>
    <t>FP635-MPE</t>
  </si>
  <si>
    <t xml:space="preserve">VAC HOSE/PRESSURE LN. 25 FOR  </t>
  </si>
  <si>
    <t>FP637</t>
  </si>
  <si>
    <t xml:space="preserve">HEAT EXCH COMP 120V SOLUS-310 </t>
  </si>
  <si>
    <t>FP638</t>
  </si>
  <si>
    <t>FP639</t>
  </si>
  <si>
    <t>FP640</t>
  </si>
  <si>
    <t xml:space="preserve">BASE MPE 400H BLACK           </t>
  </si>
  <si>
    <t>FP641</t>
  </si>
  <si>
    <t xml:space="preserve">SOLUTION HOSE ASSEMBLY 25 KC  </t>
  </si>
  <si>
    <t>FP642</t>
  </si>
  <si>
    <t xml:space="preserve">COBRA H3 BASE-CE-230 DRILLED  </t>
  </si>
  <si>
    <t>FP644</t>
  </si>
  <si>
    <t>HOLDING TANK DRILLED WITH HING</t>
  </si>
  <si>
    <t>FP645</t>
  </si>
  <si>
    <t xml:space="preserve">VAC TANK DRILLED WITH LATCHES </t>
  </si>
  <si>
    <t>FP648</t>
  </si>
  <si>
    <t>FP649</t>
  </si>
  <si>
    <t xml:space="preserve">PUMP 200 PSI PUMP ONLY        </t>
  </si>
  <si>
    <t>FP650</t>
  </si>
  <si>
    <t>TANK-VAC FOR KC-1200-TF WITH S</t>
  </si>
  <si>
    <t>FP653</t>
  </si>
  <si>
    <t>FP655</t>
  </si>
  <si>
    <t xml:space="preserve">PRESSURE-LINE-25-FT-MPE-1200  </t>
  </si>
  <si>
    <t>FP656</t>
  </si>
  <si>
    <t xml:space="preserve">VALVE PRESSURE RELIEF FOR MP  </t>
  </si>
  <si>
    <t>FP657</t>
  </si>
  <si>
    <t xml:space="preserve">PUMP COMPLETE MPE-1200 WITH   </t>
  </si>
  <si>
    <t>FP658</t>
  </si>
  <si>
    <t xml:space="preserve">PUMP &amp; MOTOR ADVANTAGE 1200 1 </t>
  </si>
  <si>
    <t>FP659</t>
  </si>
  <si>
    <t xml:space="preserve">HOLDING TANK MPE-200H REPLACE </t>
  </si>
  <si>
    <t>FP660</t>
  </si>
  <si>
    <t>SWITCH PLATE AND OVERLAY FOR A</t>
  </si>
  <si>
    <t>FP661</t>
  </si>
  <si>
    <t>BASE BLK MPE-400H 230 CE DRILL</t>
  </si>
  <si>
    <t>FP662</t>
  </si>
  <si>
    <t xml:space="preserve">HOLDING TANK MPE-400H-230-CE  </t>
  </si>
  <si>
    <t>FP663</t>
  </si>
  <si>
    <t xml:space="preserve">VACUUM TANK MPE SERIES        </t>
  </si>
  <si>
    <t>FP664</t>
  </si>
  <si>
    <t>HEAT EXCH COMPLETE MPE-400H-23</t>
  </si>
  <si>
    <t>FP665</t>
  </si>
  <si>
    <t xml:space="preserve">EXHAUST HOSE 15 PB111         </t>
  </si>
  <si>
    <t>FP666</t>
  </si>
  <si>
    <t xml:space="preserve">BASE DRILLED COBRA-H3-230-CE  </t>
  </si>
  <si>
    <t>FP667</t>
  </si>
  <si>
    <t>HOLDING TANK COMPLETE COBRA-H3</t>
  </si>
  <si>
    <t>FP668</t>
  </si>
  <si>
    <t xml:space="preserve">VACUUM TANK COBRA-H3-230-CE   </t>
  </si>
  <si>
    <t>FP669</t>
  </si>
  <si>
    <t>HEAT EXCHANGER COBRA-H3-230-CE</t>
  </si>
  <si>
    <t>FP670</t>
  </si>
  <si>
    <t>TANK VACUUM ADVANTAGE SERIES C</t>
  </si>
  <si>
    <t>FP671</t>
  </si>
  <si>
    <t xml:space="preserve">HOLDING TANK FOR MPE-200H     </t>
  </si>
  <si>
    <t>FP672</t>
  </si>
  <si>
    <t xml:space="preserve">BASE KCE-310-SP DRILLED       </t>
  </si>
  <si>
    <t>FP674</t>
  </si>
  <si>
    <t xml:space="preserve">PRE-FILTER BAG AND ABS COLLAR </t>
  </si>
  <si>
    <t>FP675</t>
  </si>
  <si>
    <t>FP676</t>
  </si>
  <si>
    <t>HOLDING TANK FOR KCE-300-PFR B</t>
  </si>
  <si>
    <t>FP679</t>
  </si>
  <si>
    <t xml:space="preserve">VACUUM HOSE/PRESSURE LINE 30  </t>
  </si>
  <si>
    <t>FP680</t>
  </si>
  <si>
    <t>O-RING REPLACEMENT FOR 2086A L</t>
  </si>
  <si>
    <t>FP901-NSS</t>
  </si>
  <si>
    <t>FPHT-1</t>
  </si>
  <si>
    <t>FPHT-1-NSS</t>
  </si>
  <si>
    <t>ADAPTOR 1/8 HOSE QD TO 1/4 TOO</t>
  </si>
  <si>
    <t>FPHT-3-AMANO</t>
  </si>
  <si>
    <t xml:space="preserve">HAND TOOL DETAILER S/S 1-1/4  </t>
  </si>
  <si>
    <t>FPHT-4</t>
  </si>
  <si>
    <t xml:space="preserve">HAND TOOL FOR SPOTTER 3 1/2   </t>
  </si>
  <si>
    <t>FPHT-4-AMANO</t>
  </si>
  <si>
    <t>FPHT-4-NSS</t>
  </si>
  <si>
    <t>FPHT-5</t>
  </si>
  <si>
    <t xml:space="preserve">DRAIN GATE BULK HEAD FITTING  </t>
  </si>
  <si>
    <t>VALVE WAND 150PSI BUNA-N BRASS</t>
  </si>
  <si>
    <t xml:space="preserve">BALL VALVE                    </t>
  </si>
  <si>
    <t xml:space="preserve">VALVE VAC SHUT-OFF DUAL       </t>
  </si>
  <si>
    <t>HEPA-15-SP</t>
  </si>
  <si>
    <t xml:space="preserve">HEPA 15 GAL. WET/DRY VACUUM P </t>
  </si>
  <si>
    <t>HFT-150</t>
  </si>
  <si>
    <t xml:space="preserve">COBRA DT HARD SURFACE TOOL    </t>
  </si>
  <si>
    <t>HFT-40</t>
  </si>
  <si>
    <t xml:space="preserve">TURBO HARD SURFACE TOOL COMPL </t>
  </si>
  <si>
    <t>HFT-43</t>
  </si>
  <si>
    <t xml:space="preserve">MINI TURBO HARD SURFACE TOOL  </t>
  </si>
  <si>
    <t>HFT-45</t>
  </si>
  <si>
    <t>HFT-47</t>
  </si>
  <si>
    <t xml:space="preserve">SCRUB &amp; VAC WITH 14 SQUEEGEE  </t>
  </si>
  <si>
    <t>HFT-50</t>
  </si>
  <si>
    <t xml:space="preserve">SCRUB &amp; VAC BASIC             </t>
  </si>
  <si>
    <t>HFT-900</t>
  </si>
  <si>
    <t xml:space="preserve">SPRAY GUN HIGH PRESSURE       </t>
  </si>
  <si>
    <t>HKCR-1</t>
  </si>
  <si>
    <t xml:space="preserve">HOLDING TANK KCR WHITE        </t>
  </si>
  <si>
    <t>HKCR-NA</t>
  </si>
  <si>
    <t xml:space="preserve">HOLDING TANK KCR NILFISK      </t>
  </si>
  <si>
    <t>HT-2</t>
  </si>
  <si>
    <t>HOLDING TANK WHITE COBRA 10 LB</t>
  </si>
  <si>
    <t>J-48C</t>
  </si>
  <si>
    <t xml:space="preserve">LID SOLUTION TANK             </t>
  </si>
  <si>
    <t xml:space="preserve">SPACER ROTO 3 OD X 24 ID      </t>
  </si>
  <si>
    <t xml:space="preserve">LEVERSWITCH EXPRESS           </t>
  </si>
  <si>
    <t xml:space="preserve">PLATE SWITCH LEVER ATTACH     </t>
  </si>
  <si>
    <t xml:space="preserve">LID VACUUM FOR EXPRESS        </t>
  </si>
  <si>
    <t xml:space="preserve">HEATER ELEMENT                </t>
  </si>
  <si>
    <t>RETAINER- POWER CORD- EXPRESS-</t>
  </si>
  <si>
    <t xml:space="preserve">LOCKNUT- NYLON 1/2 NPT BLACK  </t>
  </si>
  <si>
    <t>KC-1200</t>
  </si>
  <si>
    <t xml:space="preserve">EXTRACTOR 16 GAL.1200/150 PSI </t>
  </si>
  <si>
    <t>KC-1200-500</t>
  </si>
  <si>
    <t xml:space="preserve">EXTRACTOR 16 GAL. KC-1200-PRO </t>
  </si>
  <si>
    <t>KC-1200-500EV</t>
  </si>
  <si>
    <t xml:space="preserve">KC1200/500 W/ 12 EV WAND      </t>
  </si>
  <si>
    <t>KC-1200-500HT</t>
  </si>
  <si>
    <t xml:space="preserve">KC1200/500 W/ HARD FLOOR TOOL </t>
  </si>
  <si>
    <t>KC-1200-500HTEV</t>
  </si>
  <si>
    <t>KC1200/500 W/ EVOL WAND &amp; HARD</t>
  </si>
  <si>
    <t>KC-310</t>
  </si>
  <si>
    <t xml:space="preserve">EXTRACTOR KC-310 300 PSI A/C  </t>
  </si>
  <si>
    <t>KC-310EV</t>
  </si>
  <si>
    <t xml:space="preserve">KC310 W/25 FT HOSE AND 12 SGL </t>
  </si>
  <si>
    <t>KC-500</t>
  </si>
  <si>
    <t>EXTRACTOR REEL 16 GAL. 500 PSI</t>
  </si>
  <si>
    <t>KC-500-ADAF</t>
  </si>
  <si>
    <t>KC-500-ADAFEV</t>
  </si>
  <si>
    <t>KC500ADAFH W/25 FT HOSE EV WAN</t>
  </si>
  <si>
    <t>KC-500EV</t>
  </si>
  <si>
    <t>KC500 BASE MACH W/25 FT HOSE E</t>
  </si>
  <si>
    <t>KIT</t>
  </si>
  <si>
    <t xml:space="preserve">TOOL KIT COMPLETE WITH 4 AT   </t>
  </si>
  <si>
    <t>KIT-BT</t>
  </si>
  <si>
    <t xml:space="preserve">KIT W/ BASE TOOL              </t>
  </si>
  <si>
    <t>KIT-OS</t>
  </si>
  <si>
    <t xml:space="preserve">BASETOOL&amp; KIT W/5 ATTACHMENTS </t>
  </si>
  <si>
    <t>L-1600</t>
  </si>
  <si>
    <t xml:space="preserve">HEAD ASSY COMPLETE EXPRESS    </t>
  </si>
  <si>
    <t xml:space="preserve">PLATE-FLAPPER VALVE-EDGE      </t>
  </si>
  <si>
    <t xml:space="preserve">LIFT BAR ASSEMBLY COMPLETE    </t>
  </si>
  <si>
    <t xml:space="preserve">HANDLE ASSY LOWER COMPLETE    </t>
  </si>
  <si>
    <t xml:space="preserve">BRACKET LOWER HANDLE MOUNT C  </t>
  </si>
  <si>
    <t xml:space="preserve">PLATE VAC MTR PARALLEL MOUNT  </t>
  </si>
  <si>
    <t xml:space="preserve">AXLE ASSY PAINTED COMPLETE    </t>
  </si>
  <si>
    <t xml:space="preserve">BUSHING BLOCK HANDLE          </t>
  </si>
  <si>
    <t xml:space="preserve">BRACKET CORD MOUNT            </t>
  </si>
  <si>
    <t xml:space="preserve">BAR CLEVIS ADJUST             </t>
  </si>
  <si>
    <t xml:space="preserve">BRACKET SOLUTION HOSE         </t>
  </si>
  <si>
    <t xml:space="preserve">ADJUST BAR ASSY COMPLETE      </t>
  </si>
  <si>
    <t xml:space="preserve">ADJUST GUIDE BAR ASSY COMPLET </t>
  </si>
  <si>
    <t xml:space="preserve">PIN PIVOT SWITCH LEVER        </t>
  </si>
  <si>
    <t xml:space="preserve">ARM TILT PLATED FOR HEAD      </t>
  </si>
  <si>
    <t xml:space="preserve">SLIP PLATE ADJUST WEDGE SUPPO </t>
  </si>
  <si>
    <t xml:space="preserve">SCREW GUIDE BAR ADJUST        </t>
  </si>
  <si>
    <t xml:space="preserve">PLATE VAC LID RETAINER        </t>
  </si>
  <si>
    <t xml:space="preserve">HINGE-SOLUTION LID            </t>
  </si>
  <si>
    <t xml:space="preserve">STANDOFF-5.7 EDGE 2-260 FOR V </t>
  </si>
  <si>
    <t>MA-6</t>
  </si>
  <si>
    <t xml:space="preserve">MANIFOLD FOR COBRA BLACK      </t>
  </si>
  <si>
    <t>MPE-100H</t>
  </si>
  <si>
    <t xml:space="preserve">EXTRACTOR MPE 13 GAL 100PSI 1 </t>
  </si>
  <si>
    <t>MPE-100H-SC</t>
  </si>
  <si>
    <t>MPE-100H-SC15SW</t>
  </si>
  <si>
    <t xml:space="preserve">MPE 100HSC W/15 FT HOSE &amp; 12  </t>
  </si>
  <si>
    <t>MPE-100H-SC-A</t>
  </si>
  <si>
    <t xml:space="preserve">EXTRACTOR MPE AUTO INDUSTRY 1 </t>
  </si>
  <si>
    <t>MPE-100HSC-A15T</t>
  </si>
  <si>
    <t xml:space="preserve">MPE 100HSC AUTO KIT W/ HOSE &amp; </t>
  </si>
  <si>
    <t>MPE-1200</t>
  </si>
  <si>
    <t xml:space="preserve">MPE.1200-HARD FLOOR           </t>
  </si>
  <si>
    <t>MPE-1200-240</t>
  </si>
  <si>
    <t>MPE.1200-HARD FLOOR 240 NON-CE</t>
  </si>
  <si>
    <t>MPE-1200-24025</t>
  </si>
  <si>
    <t xml:space="preserve">MPE 1200-240 W/ 8M HOSE       </t>
  </si>
  <si>
    <t>MPE-120025</t>
  </si>
  <si>
    <t xml:space="preserve">MPE 1200 W/25 FT HOSE         </t>
  </si>
  <si>
    <t>MPE-200H</t>
  </si>
  <si>
    <t xml:space="preserve">EXTRACTOR MPE 13 GAL 200PSI 1 </t>
  </si>
  <si>
    <t>MPE-200H15SW</t>
  </si>
  <si>
    <t xml:space="preserve">MPE 200H W/15 FT HOSE &amp; 12 SG </t>
  </si>
  <si>
    <t>MPE-200H-A</t>
  </si>
  <si>
    <t>MPE-200H-A15T</t>
  </si>
  <si>
    <t>MPE 200H AUTO KIT W/HOSE &amp; TOO</t>
  </si>
  <si>
    <t>MPE-400H</t>
  </si>
  <si>
    <t xml:space="preserve">EXTRACTOR MPE 13 GAL 400PSI 1 </t>
  </si>
  <si>
    <t>MPE-400H15SW</t>
  </si>
  <si>
    <t xml:space="preserve">MPE 400H W/ 15 FT HOSE &amp; 12 S </t>
  </si>
  <si>
    <t>MPE-400H-230-CE</t>
  </si>
  <si>
    <t xml:space="preserve">EXTRACTOR MPE 13 GAL 400PSI 2 </t>
  </si>
  <si>
    <t xml:space="preserve">SCREW 10-32 X 1 1/2 PANHEAD P </t>
  </si>
  <si>
    <t>MR-5</t>
  </si>
  <si>
    <t xml:space="preserve">BRASS INSERT.531 X 1/4 ID X 1 </t>
  </si>
  <si>
    <t>MR-5A</t>
  </si>
  <si>
    <t xml:space="preserve">BRASS INSERT.531 X 1/4 ID X 8 </t>
  </si>
  <si>
    <t xml:space="preserve">PANEL- SWITCH OVERLAY         </t>
  </si>
  <si>
    <t>OASIS-PLUS</t>
  </si>
  <si>
    <t>OZONE GENERATOR W/TOUCHPAD CON</t>
  </si>
  <si>
    <t>OASIS-PLUS-240</t>
  </si>
  <si>
    <t>OZONE GENERATOR 240V. W/TOUCHP</t>
  </si>
  <si>
    <t>OASIS-PLUS-A</t>
  </si>
  <si>
    <t>OZ-10</t>
  </si>
  <si>
    <t>TERMINAL BLOCK HIGH VOLTAGE FO</t>
  </si>
  <si>
    <t>OZ-11</t>
  </si>
  <si>
    <t xml:space="preserve">POWER CORD 16/3 SJTW 8 BL     </t>
  </si>
  <si>
    <t>OZ-16</t>
  </si>
  <si>
    <t>BEZEL FOR CONTROL PANEL DISPLA</t>
  </si>
  <si>
    <t>OZ-16A</t>
  </si>
  <si>
    <t xml:space="preserve">GASKET OZONE BEZEL1/16 EPDM   </t>
  </si>
  <si>
    <t>OZ-17</t>
  </si>
  <si>
    <t xml:space="preserve">CONTROL PANEL ASSEMBLY OZONE  </t>
  </si>
  <si>
    <t>OZ-17-100</t>
  </si>
  <si>
    <t>CONTROL PANEL ASSEMBLY OZONE 1</t>
  </si>
  <si>
    <t>OZ-17-240</t>
  </si>
  <si>
    <t>OZ-18AC</t>
  </si>
  <si>
    <t>MOUNTING PLATE BOTTOM PANEL OZ</t>
  </si>
  <si>
    <t>OZ-19</t>
  </si>
  <si>
    <t xml:space="preserve">STRAP HOLDING FOR POTTED TRA  </t>
  </si>
  <si>
    <t>OZ-20A</t>
  </si>
  <si>
    <t xml:space="preserve">MEMBRANE FOR OZONE BLANK      </t>
  </si>
  <si>
    <t>OZ-22</t>
  </si>
  <si>
    <t>BRACKET FOR OZONE SAFETY SWITC</t>
  </si>
  <si>
    <t>OZ-23</t>
  </si>
  <si>
    <t xml:space="preserve">LABEL OZONE CURVED            </t>
  </si>
  <si>
    <t>OZ-2A</t>
  </si>
  <si>
    <t>TUBE ASSEMBLY EON-SE W/SS PERF</t>
  </si>
  <si>
    <t>OZ-2A-C</t>
  </si>
  <si>
    <t xml:space="preserve">TUBE-EON-SE-PERF-SCREEN       </t>
  </si>
  <si>
    <t>OZ-4PTI-1</t>
  </si>
  <si>
    <t xml:space="preserve">TRANSFORMER HI-VOLTAGE UL-CSA </t>
  </si>
  <si>
    <t>OZ-4PTI-240</t>
  </si>
  <si>
    <t xml:space="preserve">TRANSFORMER HI-VOLTAGE 240V/5 </t>
  </si>
  <si>
    <t>OZ-5</t>
  </si>
  <si>
    <t xml:space="preserve">CIRCUIT BREAKER .5A FOR EON-  </t>
  </si>
  <si>
    <t>OZ-8</t>
  </si>
  <si>
    <t xml:space="preserve">SWITCH SAFETY FOR OZONE       </t>
  </si>
  <si>
    <t>OZ-FOAM</t>
  </si>
  <si>
    <t xml:space="preserve">FOAM BLOCK 6 X 30 X 4 W/ 3    </t>
  </si>
  <si>
    <t>PATRIOT-B</t>
  </si>
  <si>
    <t>AIR SCRUBBER-120 BLACK WITH WH</t>
  </si>
  <si>
    <t>PATRIOT-B-240</t>
  </si>
  <si>
    <t>AIR SCRUBBER-240V WHITE LID BL</t>
  </si>
  <si>
    <t>PB111-120</t>
  </si>
  <si>
    <t xml:space="preserve">ULTIMATE PB3 120v W/EXHAUST   </t>
  </si>
  <si>
    <t>PB111-240</t>
  </si>
  <si>
    <t xml:space="preserve">ULTIMATE PB3 240v W/EXHAU     </t>
  </si>
  <si>
    <t>PB111-240KT</t>
  </si>
  <si>
    <t xml:space="preserve">PB111-240                     </t>
  </si>
  <si>
    <t>PB111KT</t>
  </si>
  <si>
    <t>BP111 W/ 10 FT HOSE TOOL KIT &amp;</t>
  </si>
  <si>
    <t>PB3-FTB</t>
  </si>
  <si>
    <t xml:space="preserve">BOX INSERT PB3 DIE CUT TOP 2  </t>
  </si>
  <si>
    <t>PB3-FTC</t>
  </si>
  <si>
    <t xml:space="preserve">BOX INSERT FOLDED FOR PB3 ONE </t>
  </si>
  <si>
    <t>RC-7QD</t>
  </si>
  <si>
    <t xml:space="preserve">TOOL 6 SWIVEL HEAD WITH QUICK </t>
  </si>
  <si>
    <t>RC-B10</t>
  </si>
  <si>
    <t xml:space="preserve">BOOT RING CLASSIC FOR HFT-45  </t>
  </si>
  <si>
    <t>S24</t>
  </si>
  <si>
    <t xml:space="preserve">CORRUGATED BOX-26X16X14       </t>
  </si>
  <si>
    <t>S37</t>
  </si>
  <si>
    <t xml:space="preserve">BOX SMALL HOSE 17 X 5-1/4 X   </t>
  </si>
  <si>
    <t>S38</t>
  </si>
  <si>
    <t xml:space="preserve">BOX INSERT 35-1/2 LONG X 23   </t>
  </si>
  <si>
    <t>S42</t>
  </si>
  <si>
    <t xml:space="preserve">BOX TRAY 30-3/4 X 23-7/8 F    </t>
  </si>
  <si>
    <t>S44</t>
  </si>
  <si>
    <t xml:space="preserve">BOX TUBE 30-3/4 X 23-7/8 X    </t>
  </si>
  <si>
    <t>S52</t>
  </si>
  <si>
    <t xml:space="preserve">BOX TRAY 40.02 X 22 X 5       </t>
  </si>
  <si>
    <t xml:space="preserve">BOX SHIPPER FOR EXPRESS 51-08 </t>
  </si>
  <si>
    <t xml:space="preserve">BOX TRAY FOR EXPRESS 52-02 X  </t>
  </si>
  <si>
    <t xml:space="preserve">PAD EXPRESS 50-12 X 15-12 X 1 </t>
  </si>
  <si>
    <t>S8A</t>
  </si>
  <si>
    <t xml:space="preserve">PLASTIC BAG CLEAR 28 X 24 X   </t>
  </si>
  <si>
    <t>SA9</t>
  </si>
  <si>
    <t xml:space="preserve">HEXABLOK 4 THICK X 6 WIDE     </t>
  </si>
  <si>
    <t>SB</t>
  </si>
  <si>
    <t xml:space="preserve">SCRUB BRUSH 5                 </t>
  </si>
  <si>
    <t xml:space="preserve">HOSE BARB HOSE BARB           </t>
  </si>
  <si>
    <t xml:space="preserve">TRIGGER                       </t>
  </si>
  <si>
    <t xml:space="preserve">HOSE 3/8 RUBBER 36IN L W/ QC  </t>
  </si>
  <si>
    <t xml:space="preserve">HOSE 1/4 SOL 20 SAE X 1/8 NPT </t>
  </si>
  <si>
    <t xml:space="preserve">HOSE S/S BRAID 6 SAE X12      </t>
  </si>
  <si>
    <t>SE-08-2</t>
  </si>
  <si>
    <t>TUBING- LIQUID TIGHT 1/2 - BLA</t>
  </si>
  <si>
    <t>SE-1005</t>
  </si>
  <si>
    <t xml:space="preserve">HOSE VAC 1-1/2 FLEX WIRE RE   </t>
  </si>
  <si>
    <t xml:space="preserve">HOSE VAC 1.5IN X 52IN 068-324 </t>
  </si>
  <si>
    <t xml:space="preserve">HOSE- VAC- 2 FLEX WIRE REINFO </t>
  </si>
  <si>
    <t xml:space="preserve">VALVE DUAL FLIPPER            </t>
  </si>
  <si>
    <t>DRLD &amp; PNTED HEAD LIFT LOCK EX</t>
  </si>
  <si>
    <t xml:space="preserve">LID W/ GASKET EXPRESS         </t>
  </si>
  <si>
    <t>PIGTAIL CORDEX TRACTORS AND EX</t>
  </si>
  <si>
    <t xml:space="preserve">HANDLE ASSEMBLY UPPER         </t>
  </si>
  <si>
    <t xml:space="preserve">COMP AXLE ASM EXPRESS PAINTED </t>
  </si>
  <si>
    <t xml:space="preserve">SOL TANK SS FAB W/STUDS       </t>
  </si>
  <si>
    <t>SOLUS-310</t>
  </si>
  <si>
    <t xml:space="preserve">EXTRACTOR SOLUS-310 300 PSI A </t>
  </si>
  <si>
    <t>SOLUS-31015EV</t>
  </si>
  <si>
    <t>SOLUS 310 W/15 FT HOSE &amp; EV WA</t>
  </si>
  <si>
    <t>SOLUS-500</t>
  </si>
  <si>
    <t>EXTRACTOR 12 GAL. SOLUS-500 PS</t>
  </si>
  <si>
    <t>SOLUS-50015EV</t>
  </si>
  <si>
    <t>SOLUS 500 W/15 FT HOSE &amp; EV WA</t>
  </si>
  <si>
    <t>SOLUS-500R</t>
  </si>
  <si>
    <t>EXTRACTOR 12 GAL.SOLUS-500 PSI</t>
  </si>
  <si>
    <t>SOLUS-500R15EV</t>
  </si>
  <si>
    <t>SOLUS 500R W/15 FT HOSE &amp; EV W</t>
  </si>
  <si>
    <t>SP</t>
  </si>
  <si>
    <t xml:space="preserve">SPIN PAD 6                    </t>
  </si>
  <si>
    <t>SPOTTER</t>
  </si>
  <si>
    <t>SPOTTER 120V. 55 PSI 2 STAGE V</t>
  </si>
  <si>
    <t>SPOTTER-240</t>
  </si>
  <si>
    <t>SPOTTER240V. 55 PSI 2 STAGE VA</t>
  </si>
  <si>
    <t>SPW</t>
  </si>
  <si>
    <t xml:space="preserve">SPRAY WAND 0-400 PSI          </t>
  </si>
  <si>
    <t xml:space="preserve">FOAM MUFFLER 5.5 X 3.25       </t>
  </si>
  <si>
    <t>SSW-12</t>
  </si>
  <si>
    <t xml:space="preserve">STAIR SCRUB WAND 10 HEAD STAI </t>
  </si>
  <si>
    <t>ST</t>
  </si>
  <si>
    <t xml:space="preserve">SPOTTING TOOL                 </t>
  </si>
  <si>
    <t>SUB1057</t>
  </si>
  <si>
    <t xml:space="preserve">POWER CORD W/GFI 12/3 50 FEET </t>
  </si>
  <si>
    <t>SUB139-BS</t>
  </si>
  <si>
    <t xml:space="preserve">VACUUM TANK MPE STYLE WITH BA </t>
  </si>
  <si>
    <t>SUB139-BU</t>
  </si>
  <si>
    <t>VACUUM TANK KCR-1200 GREEN TUR</t>
  </si>
  <si>
    <t>SUB140-BW</t>
  </si>
  <si>
    <t>HOLDING TANK FOR KC-1200 GREEN</t>
  </si>
  <si>
    <t xml:space="preserve">HOLDING TANK FOR MPE-400H RED </t>
  </si>
  <si>
    <t>SUB145</t>
  </si>
  <si>
    <t>VACUUM &amp; PRESSURE HOSE ASSEMBL</t>
  </si>
  <si>
    <t>SUB159-102</t>
  </si>
  <si>
    <t>TANK TREAD MASTER FOR HYDRAMAS</t>
  </si>
  <si>
    <t>SUB192</t>
  </si>
  <si>
    <t xml:space="preserve">AUTO FILL SYSTEM / HHPS       </t>
  </si>
  <si>
    <t>SUBEON-HOSEKIT</t>
  </si>
  <si>
    <t xml:space="preserve">OZONE HOSE KIT FOR EON-SE     </t>
  </si>
  <si>
    <t>SUBLC</t>
  </si>
  <si>
    <t xml:space="preserve">LEATHER HOLDING CASE FOR      </t>
  </si>
  <si>
    <t>SUBOZ-4PTI-1</t>
  </si>
  <si>
    <t>TRANSFORMER 120V. HIGH VOLTAGE</t>
  </si>
  <si>
    <t>SUBSYP1</t>
  </si>
  <si>
    <t xml:space="preserve">SYPHON HOSE FOR HHP-12        </t>
  </si>
  <si>
    <t>SYPHON/PRIMING HOSE FOR 300 AN</t>
  </si>
  <si>
    <t>SYP500</t>
  </si>
  <si>
    <t>SYPHON/PRIMING HOSE FOR 500 PS</t>
  </si>
  <si>
    <t>TA-1</t>
  </si>
  <si>
    <t>SOLUTION TANK-NATURAL- 4 GALLO</t>
  </si>
  <si>
    <t>TA-17NU</t>
  </si>
  <si>
    <t xml:space="preserve">BOLT-U 5/16-18 X 2 BL X 3 1/2 </t>
  </si>
  <si>
    <t>TA-18</t>
  </si>
  <si>
    <t xml:space="preserve">BOLT-U 5/16-18 X 11/2 3RD W   </t>
  </si>
  <si>
    <t>TA-19</t>
  </si>
  <si>
    <t xml:space="preserve">BAR PLATE BOLT-U WASHER BAR P </t>
  </si>
  <si>
    <t>TA-21</t>
  </si>
  <si>
    <t xml:space="preserve">BOLT-U-SQUARE 1/4-20 X 1-9/16 </t>
  </si>
  <si>
    <t>TA-37A</t>
  </si>
  <si>
    <t xml:space="preserve">TUBING CLEAR 1/4 IDX 3/8 OD   </t>
  </si>
  <si>
    <t>TA-37C</t>
  </si>
  <si>
    <t xml:space="preserve">TUBING CLEAR POLYU 1/4 ID X   </t>
  </si>
  <si>
    <t>TA-8</t>
  </si>
  <si>
    <t xml:space="preserve">NIPPLE 1/8 PIPE X 3 LONG ZINC </t>
  </si>
  <si>
    <t>TA-F1</t>
  </si>
  <si>
    <t xml:space="preserve">FILTER CUP FOR SOLUTION TA    </t>
  </si>
  <si>
    <t xml:space="preserve">SOL TANK 100                  </t>
  </si>
  <si>
    <t>TKC-11</t>
  </si>
  <si>
    <t xml:space="preserve">HOLDING TANK MPE-500 GREEN    </t>
  </si>
  <si>
    <t>TKC-12</t>
  </si>
  <si>
    <t>HOLDING TANK MPE-100 ALTO BLUE</t>
  </si>
  <si>
    <t xml:space="preserve">HOLDING TANK MPE-100 NAT      </t>
  </si>
  <si>
    <t xml:space="preserve">HOLDING TANK MPE-100 RED      </t>
  </si>
  <si>
    <t>TORRENT</t>
  </si>
  <si>
    <t xml:space="preserve">HARD FLOOR MACHINE 1200 PSI I </t>
  </si>
  <si>
    <t>USH</t>
  </si>
  <si>
    <t xml:space="preserve">UPH. SCRUB HEAD MACHINE 0-400 </t>
  </si>
  <si>
    <t>USHKT</t>
  </si>
  <si>
    <t xml:space="preserve">UPHOLSTERY SCRUB HEAD &amp; SCRUB </t>
  </si>
  <si>
    <t>V-1</t>
  </si>
  <si>
    <t>VAC TANK 12 GAL FOR WHITE EXTR</t>
  </si>
  <si>
    <t>VC-BLK1</t>
  </si>
  <si>
    <t xml:space="preserve">SOLUS VAC MOTOR COVER         </t>
  </si>
  <si>
    <t>VC-GRN</t>
  </si>
  <si>
    <t xml:space="preserve">VACUUM COVER FLOOD KING GREEN </t>
  </si>
  <si>
    <t>VC-KBLUE</t>
  </si>
  <si>
    <t xml:space="preserve">VAC COVER SOLUS K BLUE        </t>
  </si>
  <si>
    <t>VKCR-1</t>
  </si>
  <si>
    <t>VAC TANK FOR KCR-500/300 WHITE</t>
  </si>
  <si>
    <t>VT-26</t>
  </si>
  <si>
    <t xml:space="preserve">VAC TANK COBRA-H2 NAT.        </t>
  </si>
  <si>
    <t xml:space="preserve">VAC TANK FOR MPE NAT WITH ALL </t>
  </si>
  <si>
    <t>XLT-60</t>
  </si>
  <si>
    <t>XLT60 MACHINE 60 PSI 120V BLAC</t>
  </si>
  <si>
    <t>XLT-60-AMANO</t>
  </si>
  <si>
    <t>XLT-60 MACHINE 100 VOLT BLACK/</t>
  </si>
  <si>
    <t>XLT-60KT</t>
  </si>
  <si>
    <t xml:space="preserve">XLT 60 W/HOSES &amp; BASE TOOL W/ </t>
  </si>
  <si>
    <r>
      <t>950-254-</t>
    </r>
    <r>
      <rPr>
        <sz val="10"/>
        <rFont val="Arial"/>
        <family val="2"/>
      </rPr>
      <t>A</t>
    </r>
  </si>
  <si>
    <r>
      <t>950-257-</t>
    </r>
    <r>
      <rPr>
        <sz val="10"/>
        <rFont val="Arial"/>
        <family val="2"/>
      </rPr>
      <t>A</t>
    </r>
  </si>
  <si>
    <t>100 ft.  - 2" Vacuum Hose</t>
  </si>
  <si>
    <t>100 ft.  - 1/4" I.D. High Pressure Solution Hose with Quick Connections</t>
  </si>
  <si>
    <t xml:space="preserve">
Distributor Price</t>
  </si>
  <si>
    <t>50 ft. - FreshWater Inlet Hose with Connector</t>
  </si>
  <si>
    <t>Console with Easy-Access Panels</t>
  </si>
  <si>
    <t>Installation Kit</t>
  </si>
  <si>
    <t>100 ft.  - 1/4" I.D. Super High Pressure Solution Hose with Quick Connections</t>
  </si>
  <si>
    <t>HydraMaster Fleece Jacket*</t>
  </si>
  <si>
    <t>150 ft.  - 2" Vacuum Hose</t>
  </si>
  <si>
    <t>150 ft.  - 1/4" I.D. High Pressure Solution Hose with Quick Connections</t>
  </si>
  <si>
    <r>
      <t>100 gallon Maxx-Air</t>
    </r>
    <r>
      <rPr>
        <sz val="8"/>
        <rFont val="Calibri"/>
        <family val="2"/>
      </rPr>
      <t>™</t>
    </r>
    <r>
      <rPr>
        <sz val="8"/>
        <rFont val="Arial"/>
        <family val="2"/>
      </rPr>
      <t xml:space="preserve"> Recovery Tank</t>
    </r>
  </si>
  <si>
    <t xml:space="preserve">
Truckmount Package Pricing </t>
  </si>
  <si>
    <t xml:space="preserve">
Truckmount Package Pricing</t>
  </si>
  <si>
    <t>Standard Package price does not include freight, installation, fuel installation kit, battery or dealer preparation.</t>
  </si>
  <si>
    <t>RX-20 Rotary Extractor and Attachments</t>
  </si>
  <si>
    <t>RX-20 Mounting Bracket</t>
  </si>
  <si>
    <t>RX-20 Pad and Bonnet Driver</t>
  </si>
  <si>
    <t>DM3-HiFlo DriMaster Upholstery Tool</t>
  </si>
  <si>
    <t>DM3-HiFlo Stainless Steel DriMaster Upholstery Tool</t>
  </si>
  <si>
    <t>Carpet and Hard Surface Cleaning Tools</t>
  </si>
  <si>
    <t>Fuel Hook Up Installation Kits</t>
  </si>
  <si>
    <t>Exhaust Through Floor Kits</t>
  </si>
  <si>
    <t>000-078-434</t>
  </si>
  <si>
    <t>2013+ Dodge ProMaster</t>
  </si>
  <si>
    <t>Interior Van Accessories</t>
  </si>
  <si>
    <t>Wand Storage Rack, Clip &amp; Rail</t>
  </si>
  <si>
    <t>Back Door Background Panel - Chevy</t>
  </si>
  <si>
    <t>Pump-in Kit for 110 gal Poly Tank - Required for 110 gal</t>
  </si>
  <si>
    <t>Decals</t>
  </si>
  <si>
    <t>Vacuum Tank Filter Bags</t>
  </si>
  <si>
    <t>Filter, Basket Recovery Tank</t>
  </si>
  <si>
    <t>Long and Narrow, 7" x 34"</t>
  </si>
  <si>
    <t>Short and Narrow, 7" x 20"</t>
  </si>
  <si>
    <t xml:space="preserve">Short and Wide, 14" x 18" </t>
  </si>
  <si>
    <t>Vacuum Hose Connectors</t>
  </si>
  <si>
    <t>2" Diameter to 1.5" Diameter</t>
  </si>
  <si>
    <t>2" Diameter</t>
  </si>
  <si>
    <t>1.5" Diameter to 1.5" Diameter</t>
  </si>
  <si>
    <t>2.5" Diameter to 2" Diameter</t>
  </si>
  <si>
    <t>2.5" Diameter to 2.5" Diameter</t>
  </si>
  <si>
    <t>Blue, 1.5" Diameter, 50 feet</t>
  </si>
  <si>
    <t>Blue, 2" Diameter, 50 feet</t>
  </si>
  <si>
    <t>SuperFlex HP Solution Line</t>
  </si>
  <si>
    <t>Blue, 1/4" Diameter, 50 feet, no quickconnects</t>
  </si>
  <si>
    <t>Blue, 1/4" Diameter, 50 Feet, M-F quickconnects</t>
  </si>
  <si>
    <t>Blue, 1/4" Diameter, 50 Feet, M-F with shut off valve</t>
  </si>
  <si>
    <t>Blue, 1/4" Diameter, 150 Feet, M-F with shut off valve</t>
  </si>
  <si>
    <t>Premium Quality 1/4" Male Quick Connect</t>
  </si>
  <si>
    <t>Premium Quality 1/4" Female Quick Connect</t>
  </si>
  <si>
    <t>Premium Quality 1/4" Shut-Off Ball Valve</t>
  </si>
  <si>
    <t>Hose Reels</t>
  </si>
  <si>
    <t>Model No.</t>
  </si>
  <si>
    <t>Capacity</t>
  </si>
  <si>
    <t>Width</t>
  </si>
  <si>
    <t>Height</t>
  </si>
  <si>
    <t>Depth</t>
  </si>
  <si>
    <t>R1836-200S</t>
  </si>
  <si>
    <t>200'</t>
  </si>
  <si>
    <t>25"</t>
  </si>
  <si>
    <t>38"</t>
  </si>
  <si>
    <t>36"</t>
  </si>
  <si>
    <t>R2336-300S</t>
  </si>
  <si>
    <t>300'</t>
  </si>
  <si>
    <t>30"</t>
  </si>
  <si>
    <t>*</t>
  </si>
  <si>
    <t>R1244-200S</t>
  </si>
  <si>
    <t>19"</t>
  </si>
  <si>
    <t>46"</t>
  </si>
  <si>
    <t>44"</t>
  </si>
  <si>
    <t>R1544-250S</t>
  </si>
  <si>
    <t>250'</t>
  </si>
  <si>
    <t>22"</t>
  </si>
  <si>
    <t>R1844-300S</t>
  </si>
  <si>
    <t>Storage Hose Reels - Electric Rewind</t>
  </si>
  <si>
    <t>23"</t>
  </si>
  <si>
    <t>29"</t>
  </si>
  <si>
    <t>E2336-300-S</t>
  </si>
  <si>
    <t>34"</t>
  </si>
  <si>
    <t>E1244-200S</t>
  </si>
  <si>
    <t>E1544-250S</t>
  </si>
  <si>
    <t>26"</t>
  </si>
  <si>
    <t>E1844-300S</t>
  </si>
  <si>
    <t>*These reels will not fit on a fresh water tank.</t>
  </si>
  <si>
    <t>Electric Reels come with 12V Motor with two wires (hot &amp; ground) that need to be connected to a car battery.</t>
  </si>
  <si>
    <t>Triple Storage Hose Reels for Vacuum, Solution and Garden Hoses - Electric or Manual</t>
  </si>
  <si>
    <t>R1836-518S</t>
  </si>
  <si>
    <t>52"</t>
  </si>
  <si>
    <t>E1836-518S</t>
  </si>
  <si>
    <t>R2336-518S</t>
  </si>
  <si>
    <t>E2336-518S</t>
  </si>
  <si>
    <t>E3036-518S</t>
  </si>
  <si>
    <t>350'</t>
  </si>
  <si>
    <t>32"</t>
  </si>
  <si>
    <t>Triple Live Reels for Vacuum, Solution and Garden Hoses - Electric or Manual</t>
  </si>
  <si>
    <t>E1836-518L</t>
  </si>
  <si>
    <t>R2336-518L</t>
  </si>
  <si>
    <t>E2336-518L</t>
  </si>
  <si>
    <t>Storage Reels for Solution or Garden Hoses</t>
  </si>
  <si>
    <t>Diameter</t>
  </si>
  <si>
    <t>605-18S</t>
  </si>
  <si>
    <t>Storage</t>
  </si>
  <si>
    <t>300' x ¼"</t>
  </si>
  <si>
    <t>18"</t>
  </si>
  <si>
    <t>5"</t>
  </si>
  <si>
    <t>605-18L-02</t>
  </si>
  <si>
    <t>Live - ¼"</t>
  </si>
  <si>
    <t>605-22S</t>
  </si>
  <si>
    <t>450' x ¼"</t>
  </si>
  <si>
    <t>Hose Reel Accessories</t>
  </si>
  <si>
    <t>82-28</t>
  </si>
  <si>
    <t>Stacking Bracket for 2 Reels</t>
  </si>
  <si>
    <t>82-29</t>
  </si>
  <si>
    <t>Front Stand for 2 Solution Reels</t>
  </si>
  <si>
    <t>172A</t>
  </si>
  <si>
    <t>2" Vacuum Swivel Joint</t>
  </si>
  <si>
    <t>12 Volt Electric Motor Rewind Kit</t>
  </si>
  <si>
    <t>23-12S</t>
  </si>
  <si>
    <t>12 Volt Motor</t>
  </si>
  <si>
    <t>28-1</t>
  </si>
  <si>
    <t>Switch</t>
  </si>
  <si>
    <t>28-2</t>
  </si>
  <si>
    <t>Solenoid</t>
  </si>
  <si>
    <t>23-11-40</t>
  </si>
  <si>
    <t>Circuit Breaker</t>
  </si>
  <si>
    <t>Wall Mount Bracket</t>
  </si>
  <si>
    <t>Miscellaneous Accessories</t>
  </si>
  <si>
    <t>5 gal. Chemical Jug</t>
  </si>
  <si>
    <t>2,000 PSI Kit (Kubota Engine)</t>
  </si>
  <si>
    <t>* For all truckmounts except for Titan 575 &amp; 875.  Titan 575 &amp; 875 tank covers come standard with 2 - 2" ports and 1 - 2.5" port)</t>
  </si>
  <si>
    <t xml:space="preserve">Botanical Deodorizer for Odors Resulting from </t>
  </si>
  <si>
    <t>Water Damage, Moisture Build-Up, and Mustiness</t>
  </si>
  <si>
    <t>800-509-S</t>
  </si>
  <si>
    <t>800-509-B</t>
  </si>
  <si>
    <t>USR with MultiPhase</t>
  </si>
  <si>
    <t>12 x 20 ounce cans</t>
  </si>
  <si>
    <t>Hard Surface Wands/Tools</t>
  </si>
  <si>
    <t>TruckMount Accessories</t>
  </si>
  <si>
    <t>Wands and Cleaning Tools</t>
  </si>
  <si>
    <t>"HydraMaster Equipped" 3-color, 3" x 20" Decal (Set of 2)</t>
  </si>
  <si>
    <t xml:space="preserve">Fresh Water Supply Tanks </t>
  </si>
  <si>
    <t>120 gal. Horizontal Tank*</t>
  </si>
  <si>
    <t>000-079-138</t>
  </si>
  <si>
    <t>85 gal. Roto-Molded Tank (RMT)* - Mounting Kit Required for 
Truckmount.  Sold Separately.</t>
  </si>
  <si>
    <t>85 gal. Tank - Mounting Kit for Boxxer XL</t>
  </si>
  <si>
    <t>Distributor 
Price</t>
  </si>
  <si>
    <t>Vacuum and Solution (Pressure) Hose</t>
  </si>
  <si>
    <t>Vacuum and Pressure Hose Kits</t>
  </si>
  <si>
    <t>Kits include Vac Hose Connectors</t>
  </si>
  <si>
    <t>Storage Hose Reels - Vacuum</t>
  </si>
  <si>
    <t>RX-15H Rotary Hard Surface Extraction Tool</t>
  </si>
  <si>
    <t>Confidential - Do Not Distribute</t>
  </si>
  <si>
    <t>Console with 100 gallon Maxx-Air™ Recovery Tank</t>
  </si>
  <si>
    <t xml:space="preserve">110 gal. Poly Tank (over wheel-well)*** See 000-079-081 </t>
  </si>
  <si>
    <t>(*** - Additional freight charges apply)</t>
  </si>
  <si>
    <t>Item</t>
  </si>
  <si>
    <t>Descr</t>
  </si>
  <si>
    <t>2015 Proposed New List Price</t>
  </si>
  <si>
    <t>2015 Proposed New Dealer Price</t>
  </si>
  <si>
    <t>000-001-112</t>
  </si>
  <si>
    <t xml:space="preserve">ADPTR FINAL EXHAUST WELDMENT  </t>
  </si>
  <si>
    <t>000-001-129</t>
  </si>
  <si>
    <t xml:space="preserve">ADPTR 2.0 URT OUTLET COATED   </t>
  </si>
  <si>
    <t>000-001-176</t>
  </si>
  <si>
    <t xml:space="preserve">ADPTR REC TANK FWT INSTALL    </t>
  </si>
  <si>
    <t>000-001-187</t>
  </si>
  <si>
    <t>ADPTR TANK TO 4 BLOWER HOSE CO</t>
  </si>
  <si>
    <t>000-001-190</t>
  </si>
  <si>
    <t>ADPTR EXHAUST THRU FLOOR 4 STR</t>
  </si>
  <si>
    <t>000-005-011</t>
  </si>
  <si>
    <t xml:space="preserve">MINI POLYPROP FLOAT 1 DIA MAX </t>
  </si>
  <si>
    <t>000-010-125</t>
  </si>
  <si>
    <t xml:space="preserve">BELT 9440HD                   </t>
  </si>
  <si>
    <t>000-013-075</t>
  </si>
  <si>
    <t xml:space="preserve">BOX HX INLET OUTLET PLENUM    </t>
  </si>
  <si>
    <t xml:space="preserve">BRKT IDLER CAST CDS FRONT END </t>
  </si>
  <si>
    <t>000-015-1256</t>
  </si>
  <si>
    <t xml:space="preserve">BRKT AIR CLEANER              </t>
  </si>
  <si>
    <t xml:space="preserve">ASSY BRKT CLUTCH MT 97-02 AC  </t>
  </si>
  <si>
    <t>000-015-748</t>
  </si>
  <si>
    <t>BRKT AIR CYL MOUNTOUTER COATED</t>
  </si>
  <si>
    <t>000-015-941</t>
  </si>
  <si>
    <t>BRKT IDLER PULLEY TENSIONER CO</t>
  </si>
  <si>
    <t>000-033-030</t>
  </si>
  <si>
    <t xml:space="preserve">CLAMP 1 3/4 2 5/8 HIGH TORQUE </t>
  </si>
  <si>
    <t>000-033-132</t>
  </si>
  <si>
    <t xml:space="preserve">CLAMP 1 1/2 T BOLT PURCHASED  </t>
  </si>
  <si>
    <t>HEAT EXCHANGER COOLANT SS COIL</t>
  </si>
  <si>
    <t xml:space="preserve">COVER BROW MACH - CTD E10 318 </t>
  </si>
  <si>
    <t>000-041-072</t>
  </si>
  <si>
    <t xml:space="preserve">CVR PUMPTEC LID               </t>
  </si>
  <si>
    <t xml:space="preserve">COVER TOP MACH - CTD E10 421  </t>
  </si>
  <si>
    <t>000-041-409</t>
  </si>
  <si>
    <t xml:space="preserve">CVR REC TANK COATED           </t>
  </si>
  <si>
    <t>000-041-477</t>
  </si>
  <si>
    <t>CVR PUMP ACCESS COATEDCRADLE T</t>
  </si>
  <si>
    <t>COVER BROW MACH - CTD E16 3000</t>
  </si>
  <si>
    <t>000-041-515</t>
  </si>
  <si>
    <t>000-041-874</t>
  </si>
  <si>
    <t xml:space="preserve">CVR TOP MACHINE COATED BOXXER </t>
  </si>
  <si>
    <t>000-047-008</t>
  </si>
  <si>
    <t xml:space="preserve">ENGINE 16 HP VANGUARDCTS330   </t>
  </si>
  <si>
    <t>000-049-051</t>
  </si>
  <si>
    <t>FLTR CHEMICAL SOLVALVEREPLACEM</t>
  </si>
  <si>
    <t>000-049-200</t>
  </si>
  <si>
    <t xml:space="preserve">FILTER 1 INLINE STRAINER      </t>
  </si>
  <si>
    <t>000-049-258</t>
  </si>
  <si>
    <t xml:space="preserve">FILTER BRIGGS CLEAR FUEL      </t>
  </si>
  <si>
    <t>000-052-140</t>
  </si>
  <si>
    <t xml:space="preserve">MENDER 5/8 TO 3/4 HOSE BRASS  </t>
  </si>
  <si>
    <t>000-052-236</t>
  </si>
  <si>
    <t>ADPTR 3/4 MPT X 1 FEMALSLIP PV</t>
  </si>
  <si>
    <t>000-052-328</t>
  </si>
  <si>
    <t xml:space="preserve">NIPPLE 3/4 X 2 1/2 PVC        </t>
  </si>
  <si>
    <t>000-052-361</t>
  </si>
  <si>
    <t>ELBOW 3 F SLIP X 3 M SLIP90 DE</t>
  </si>
  <si>
    <t>000-052-431</t>
  </si>
  <si>
    <t xml:space="preserve">INSERT 1612 BRASS             </t>
  </si>
  <si>
    <t>000-052-659</t>
  </si>
  <si>
    <t>BULKHEAD 3/8 MPT X STRAD WATER</t>
  </si>
  <si>
    <t>000-052-738</t>
  </si>
  <si>
    <t>ADPTR 1/4 NPT X 1/2 FPTBRASS P</t>
  </si>
  <si>
    <t>000-052-782</t>
  </si>
  <si>
    <t xml:space="preserve">NIPPLE 1/8 NPT X 15 LONG SS   </t>
  </si>
  <si>
    <t xml:space="preserve">FRAME PUMP &amp; BLOWER 4.8 CTD   </t>
  </si>
  <si>
    <t>000-057-001</t>
  </si>
  <si>
    <t xml:space="preserve">GSKT PUMPTEC LID              </t>
  </si>
  <si>
    <t xml:space="preserve">GASKET DIV TO HX BOX SILICONE </t>
  </si>
  <si>
    <t>000-057-220</t>
  </si>
  <si>
    <t xml:space="preserve">GSKT DIVERTER BAFFLE SILICONE </t>
  </si>
  <si>
    <t>000-057-225</t>
  </si>
  <si>
    <t xml:space="preserve">GSKT EXHAUST DUCT OUTLET      </t>
  </si>
  <si>
    <t xml:space="preserve">HANDLE COATED - RX-20 110V    </t>
  </si>
  <si>
    <t xml:space="preserve">HANDLE ACCESSORY LEFT         </t>
  </si>
  <si>
    <t xml:space="preserve">HANDLE ACCESSORY RIGHT        </t>
  </si>
  <si>
    <t xml:space="preserve">HANDLE COATED - RX-CD 110V    </t>
  </si>
  <si>
    <t>000-061-165</t>
  </si>
  <si>
    <t xml:space="preserve">HANDLE COATED - RX-CD 220V    </t>
  </si>
  <si>
    <t>000-061-166</t>
  </si>
  <si>
    <t xml:space="preserve">HANDLE COATED - RX-20 220V    </t>
  </si>
  <si>
    <t>000-061-185</t>
  </si>
  <si>
    <t xml:space="preserve">HNDL BODY TOP                 </t>
  </si>
  <si>
    <t>000-063-043</t>
  </si>
  <si>
    <t xml:space="preserve">HARNESS POWER SUPPLY BGEN     </t>
  </si>
  <si>
    <t>000-063-060</t>
  </si>
  <si>
    <t xml:space="preserve">HARNESS SECONDARY             </t>
  </si>
  <si>
    <t>000-068-042</t>
  </si>
  <si>
    <t>HOSE 2 X 50 VAC BLACK W/ NO CU</t>
  </si>
  <si>
    <t xml:space="preserve">HOSE VAC 1.5IN X 25FT         </t>
  </si>
  <si>
    <t xml:space="preserve">HOSE 2.5 BLACK VACUUM         </t>
  </si>
  <si>
    <t>000-068-725</t>
  </si>
  <si>
    <t xml:space="preserve">HOSE RED DAISY CHAIN          </t>
  </si>
  <si>
    <t>000-068-726</t>
  </si>
  <si>
    <t xml:space="preserve">HOSE BLUE DAISY CHAIN         </t>
  </si>
  <si>
    <t>000-068-728</t>
  </si>
  <si>
    <t>HOSE 2 SILICONE 3 FT STICKS EA</t>
  </si>
  <si>
    <t xml:space="preserve">HOSE 5/16 X19.5 W/ JIC ENDS   </t>
  </si>
  <si>
    <t xml:space="preserve">HOSE 5/16 X14.5 W/J IC ENDS   </t>
  </si>
  <si>
    <t>000-068-742</t>
  </si>
  <si>
    <t xml:space="preserve">HOSE 3/16 X625 W/JIC ENDS     </t>
  </si>
  <si>
    <t>000-068-743</t>
  </si>
  <si>
    <t xml:space="preserve">HOSE 3/16 X475 W/JIC ENDS     </t>
  </si>
  <si>
    <t>000-068-763</t>
  </si>
  <si>
    <t xml:space="preserve">HOSE 1 X 83 LG SUCTION        </t>
  </si>
  <si>
    <t>000-068-794</t>
  </si>
  <si>
    <t xml:space="preserve">HOSE ASSY 3/8 X 17 PUMPDRAIN  </t>
  </si>
  <si>
    <t>000-074-156</t>
  </si>
  <si>
    <t xml:space="preserve">INVERTER 400 WATT             </t>
  </si>
  <si>
    <t>000-074-174</t>
  </si>
  <si>
    <t xml:space="preserve">GAUGE 0-50 AMP VOLT           </t>
  </si>
  <si>
    <t>000-078-001</t>
  </si>
  <si>
    <t xml:space="preserve">KIT SHORT CUP REPAIR          </t>
  </si>
  <si>
    <t>000-078-003</t>
  </si>
  <si>
    <t xml:space="preserve">KIT PRRRRM A LUBE SEAL        </t>
  </si>
  <si>
    <t>000-078-121</t>
  </si>
  <si>
    <t>KIT STEM SPITFIRE WAND V 800 V</t>
  </si>
  <si>
    <t xml:space="preserve">KIT EXHAUST THRU FLOOR 3.0 IN </t>
  </si>
  <si>
    <t xml:space="preserve">KIT 2014 PROMASTER FUEL TAP   </t>
  </si>
  <si>
    <t xml:space="preserve">KIT EXHAUST THRU FLOOR 2.5 IN </t>
  </si>
  <si>
    <t>000-078-560</t>
  </si>
  <si>
    <t xml:space="preserve">KIT MACH PARTS XL 575         </t>
  </si>
  <si>
    <t>000-078-562</t>
  </si>
  <si>
    <t xml:space="preserve">KIT MACH PRTS CDS             </t>
  </si>
  <si>
    <t>000-078-574</t>
  </si>
  <si>
    <t xml:space="preserve">KIT 31HP CONVERSION PARTS PAC </t>
  </si>
  <si>
    <t>000-078-609</t>
  </si>
  <si>
    <t>KIT SPRING AND SEAT DIFF VALVE</t>
  </si>
  <si>
    <t>000-078-929</t>
  </si>
  <si>
    <t xml:space="preserve">KIT TITAN 575 DAIHATSU UPDATE </t>
  </si>
  <si>
    <t>000-078-932</t>
  </si>
  <si>
    <t xml:space="preserve">KIT COUPLER ALIGNMENT         </t>
  </si>
  <si>
    <t xml:space="preserve">CUST INT PKG H TANK W/O REEL  </t>
  </si>
  <si>
    <t xml:space="preserve">KIT DURAFLOW APO 65G 50G TANK </t>
  </si>
  <si>
    <t xml:space="preserve">KIT EXHAUST THRU FLOOR 4.0 IN </t>
  </si>
  <si>
    <t xml:space="preserve">XL FWT MOUNT KIT              </t>
  </si>
  <si>
    <t>000-079-200</t>
  </si>
  <si>
    <t>000-079-727</t>
  </si>
  <si>
    <t>KIT XL ENGBLOW FASTENER UPDATE</t>
  </si>
  <si>
    <t xml:space="preserve">LABEL STAIR &amp; HAND TOOL       </t>
  </si>
  <si>
    <t xml:space="preserve">LABEL SET HM EQUIPPED         </t>
  </si>
  <si>
    <t>000-081-241</t>
  </si>
  <si>
    <t xml:space="preserve">LABEL BOXXER 427 SET          </t>
  </si>
  <si>
    <t>000-081-350</t>
  </si>
  <si>
    <t xml:space="preserve">LABEL SET TREADMASTER USP     </t>
  </si>
  <si>
    <t>000-090-059</t>
  </si>
  <si>
    <t>MANIFOLD ENGINE EXHAUST BS 27H</t>
  </si>
  <si>
    <t>000-092-029</t>
  </si>
  <si>
    <t>MOUNT REEL 14 LIVE CENTER COAT</t>
  </si>
  <si>
    <t>000-093-106</t>
  </si>
  <si>
    <t>SILENCER 2 1/2 RAW WELDED BOXX</t>
  </si>
  <si>
    <t>000-100-160</t>
  </si>
  <si>
    <t xml:space="preserve">PANEL DASH W/ GUSSETS COATED  </t>
  </si>
  <si>
    <t>000-100-161</t>
  </si>
  <si>
    <t>000-100-182</t>
  </si>
  <si>
    <t xml:space="preserve">PANEL ELECTRICAL UNIV COATED  </t>
  </si>
  <si>
    <t>000-100-185</t>
  </si>
  <si>
    <t xml:space="preserve">PANEL LOWER DASH LT COATED    </t>
  </si>
  <si>
    <t xml:space="preserve">PLATE SEAL                    </t>
  </si>
  <si>
    <t>000-105-597</t>
  </si>
  <si>
    <t>PLATE MOUNTING CLUTCH CDS CH 8</t>
  </si>
  <si>
    <t>000-105-698</t>
  </si>
  <si>
    <t xml:space="preserve">PLATE SEALING DIVERT W/ GSKT  </t>
  </si>
  <si>
    <t>000-108-164</t>
  </si>
  <si>
    <t xml:space="preserve">PROTECTOR BELT HEAT SHIELD W/ </t>
  </si>
  <si>
    <t>000-109-019</t>
  </si>
  <si>
    <t xml:space="preserve">PULLEY3 CDS PUMP IDLER        </t>
  </si>
  <si>
    <t>000-111-192</t>
  </si>
  <si>
    <t xml:space="preserve">PUMP KUBOTA WG972 WATER       </t>
  </si>
  <si>
    <t>000-111-588</t>
  </si>
  <si>
    <t xml:space="preserve">PUMP AQUATEC FLEX KIT         </t>
  </si>
  <si>
    <t>INSULATION 2 3/8 ID X 1/2 WALL</t>
  </si>
  <si>
    <t>000-135-073</t>
  </si>
  <si>
    <t>REGULATOR WATER 40 TO 50 PSI S</t>
  </si>
  <si>
    <t>000-143-584</t>
  </si>
  <si>
    <t xml:space="preserve">SCR 10MM X 35MM HHC           </t>
  </si>
  <si>
    <t>000-143-705</t>
  </si>
  <si>
    <t>SCR 10 24 X 3/8 HHCS WHIZ HEAD</t>
  </si>
  <si>
    <t>000-149-144</t>
  </si>
  <si>
    <t>SENSOR KUBOTA CRANKPOSITION WG</t>
  </si>
  <si>
    <t>000-150-168</t>
  </si>
  <si>
    <t xml:space="preserve">SHAFT DAIHATSU 3 STUB         </t>
  </si>
  <si>
    <t>000-150-169</t>
  </si>
  <si>
    <t xml:space="preserve">SHAFT BS 23HP STUB            </t>
  </si>
  <si>
    <t>000-150-174</t>
  </si>
  <si>
    <t xml:space="preserve">DRIVESHAFT UNVRSL 39-44 2014- </t>
  </si>
  <si>
    <t>000-155-003</t>
  </si>
  <si>
    <t xml:space="preserve">SPRING-H/M SOLUTION VALVE     </t>
  </si>
  <si>
    <t>000-155-105</t>
  </si>
  <si>
    <t xml:space="preserve">SPRING TORSION RX-20 CLAMP    </t>
  </si>
  <si>
    <t>000-155-106</t>
  </si>
  <si>
    <t xml:space="preserve">SPRING DIFF CK VALVE          </t>
  </si>
  <si>
    <t>000-157-165</t>
  </si>
  <si>
    <t xml:space="preserve">CONTRACTOR SINGLE POLE 12VDC  </t>
  </si>
  <si>
    <t xml:space="preserve">WAND 1-1/2 S/S W/NO. 6 JET    </t>
  </si>
  <si>
    <t>000-163-210</t>
  </si>
  <si>
    <t xml:space="preserve">SALT FEEDER BGEN              </t>
  </si>
  <si>
    <t>000-163-222</t>
  </si>
  <si>
    <t xml:space="preserve">ASSY DMIII BRASS W/O HOSE     </t>
  </si>
  <si>
    <t xml:space="preserve">SOL REEL ASSEMBLY 2 NOT LIVE  </t>
  </si>
  <si>
    <t>000-164-011</t>
  </si>
  <si>
    <t xml:space="preserve">WHEEL CHOCK RAW               </t>
  </si>
  <si>
    <t>000-169-351</t>
  </si>
  <si>
    <t>VALVE PRESS REG 2600 PSI - MOD</t>
  </si>
  <si>
    <t>000-169-401</t>
  </si>
  <si>
    <t>VALVE PRESS REG 4500 PSI - MOD</t>
  </si>
  <si>
    <t xml:space="preserve">MANUAL CDS 48                 </t>
  </si>
  <si>
    <t>1153A</t>
  </si>
  <si>
    <t xml:space="preserve">ASSY FRAME HOUSING DUAL TM    </t>
  </si>
  <si>
    <t xml:space="preserve">WASHER LOCK 5/16 S/S 18-8     </t>
  </si>
  <si>
    <t xml:space="preserve">SCREW TAPPING 8 X 5/8 AB PAN  </t>
  </si>
  <si>
    <t xml:space="preserve">ARM LINK RH C-15              </t>
  </si>
  <si>
    <t xml:space="preserve">DROP SHIP CHARGES             </t>
  </si>
  <si>
    <t xml:space="preserve">NUT HEX NYL LOC SS 1/4-20     </t>
  </si>
  <si>
    <t xml:space="preserve">NUT-HEX FLANGE SS M4-0.7      </t>
  </si>
  <si>
    <t xml:space="preserve">RECOVERY TANK-TMT 3G 1200     </t>
  </si>
  <si>
    <t xml:space="preserve">HOSE-1/4 ID 1/8MNPT 1/4FNPT   </t>
  </si>
  <si>
    <t xml:space="preserve">PRESSURE RELIEF ASSEMBLY      </t>
  </si>
  <si>
    <t xml:space="preserve">VAC HOSE RUBBER 27.0 X 2.0 ID </t>
  </si>
  <si>
    <t xml:space="preserve">VAC MOTOR-8A-120V-3 STAGE     </t>
  </si>
  <si>
    <t xml:space="preserve">PEX 500H-SP-25-EV             </t>
  </si>
  <si>
    <t xml:space="preserve">CARPET SCRUB TI WAND 16 HEAD  </t>
  </si>
  <si>
    <t xml:space="preserve">VACUUM TANK SOLUS-500-SP GRN  </t>
  </si>
  <si>
    <t xml:space="preserve">PLUG-DRAIN HOSE-1.5IN-LT GRAY </t>
  </si>
  <si>
    <t>601-029-841</t>
  </si>
  <si>
    <t xml:space="preserve">ASSY RECVRY TANK CVR E16      </t>
  </si>
  <si>
    <t xml:space="preserve">ASSY 100 URT E10 - BOXXER 421 </t>
  </si>
  <si>
    <t>610-003-060</t>
  </si>
  <si>
    <t xml:space="preserve">MAXX UNIV TANK ASSY PICK LIST </t>
  </si>
  <si>
    <t xml:space="preserve">ASSY 100 URT E10 - TITAN 575  </t>
  </si>
  <si>
    <t xml:space="preserve">ASSY 70 URT E10 - BOXXER XL   </t>
  </si>
  <si>
    <t xml:space="preserve">ASSY 70 URT E10 - BOXXER 421  </t>
  </si>
  <si>
    <t xml:space="preserve">ASSY 70 URT E10 - BOXXER 323  </t>
  </si>
  <si>
    <t xml:space="preserve">ASSY 100 URT E10 - BOXXER XL  </t>
  </si>
  <si>
    <t>610-003-738</t>
  </si>
  <si>
    <t>ASSY 100 URT - E16 - BOXXER XL</t>
  </si>
  <si>
    <t xml:space="preserve">ASSY 100 URT E10 - TITAN 875  </t>
  </si>
  <si>
    <t xml:space="preserve">ASSY 70 URT E10 - TITAN 575   </t>
  </si>
  <si>
    <t>610-003-744</t>
  </si>
  <si>
    <t xml:space="preserve">ASSY 100 URT E05 - TITAN H2O  </t>
  </si>
  <si>
    <t>610-003-745</t>
  </si>
  <si>
    <t xml:space="preserve">ASSY 100 URT E16 - TITAN H2O  </t>
  </si>
  <si>
    <t>610-003-830</t>
  </si>
  <si>
    <t xml:space="preserve">ASSY 65 URT - BXR 318 - E05   </t>
  </si>
  <si>
    <t>610-003-832</t>
  </si>
  <si>
    <t xml:space="preserve">ASSY 65 URT - BXR 318 - E19   </t>
  </si>
  <si>
    <t>610-006-029</t>
  </si>
  <si>
    <t>CTS 450 COOLANT HEAT EXCHANGER</t>
  </si>
  <si>
    <t>610-026-740</t>
  </si>
  <si>
    <t xml:space="preserve">ASSY PSI REGULATOR VALVE 0    </t>
  </si>
  <si>
    <t xml:space="preserve">RX 20 HS HE HEAD              </t>
  </si>
  <si>
    <t xml:space="preserve">RX-20 HS 220V 50Hz HE HEAD    </t>
  </si>
  <si>
    <t xml:space="preserve">CMX-20 HS HE HEAD             </t>
  </si>
  <si>
    <t xml:space="preserve">CMX-20 HS 220V 50HZ HE HEAD   </t>
  </si>
  <si>
    <t xml:space="preserve">RX-20 HS 220V 50Hz O/S HEAD   </t>
  </si>
  <si>
    <t xml:space="preserve">SERVPRO RX-20 HS HE HEAD      </t>
  </si>
  <si>
    <t>700-041-323</t>
  </si>
  <si>
    <t xml:space="preserve">RX-20 HS HE HEAD SERVICEMSTR  </t>
  </si>
  <si>
    <t>700-070-727-16</t>
  </si>
  <si>
    <t xml:space="preserve">ASSY BOXXER XL GREEN          </t>
  </si>
  <si>
    <t>700-070-750-10</t>
  </si>
  <si>
    <t xml:space="preserve">ASSY BOXXER XL COIT E10       </t>
  </si>
  <si>
    <t>750-070-731</t>
  </si>
  <si>
    <t xml:space="preserve">ASSY TMT 1500 PACKAGE         </t>
  </si>
  <si>
    <t>BOTANI-PHASE - DECONTAM - CASE</t>
  </si>
  <si>
    <t xml:space="preserve">BOTANI-PHASE - DECONTAM - GAL </t>
  </si>
  <si>
    <t>950-102-D</t>
  </si>
  <si>
    <t xml:space="preserve">SPOTMASTER GEL XP QT          </t>
  </si>
  <si>
    <t>951-247-B</t>
  </si>
  <si>
    <t xml:space="preserve">CITRUS O ULTRA GRD NEW 4X1 GL </t>
  </si>
  <si>
    <t>S47</t>
  </si>
  <si>
    <t xml:space="preserve">CAP BLACK VINYL 0.5 ID X 0.   </t>
  </si>
  <si>
    <t>SUB805-A</t>
  </si>
  <si>
    <t xml:space="preserve">CHAIN 8 KC ASSB. W/HARDEWARE  </t>
  </si>
  <si>
    <t>000-041-460</t>
  </si>
  <si>
    <t>000-055-190</t>
  </si>
  <si>
    <t xml:space="preserve">FRAME COATED - TITAN 575      </t>
  </si>
  <si>
    <t>000-055-212</t>
  </si>
  <si>
    <t xml:space="preserve">FRAME COATED BOXXER XL        </t>
  </si>
  <si>
    <t>000-056-022</t>
  </si>
  <si>
    <t xml:space="preserve">FUSE HOLDER ADD-A-LINE MINI   </t>
  </si>
  <si>
    <t>000-063-068</t>
  </si>
  <si>
    <t xml:space="preserve">HARNESS KUB SOLENOID          </t>
  </si>
  <si>
    <t>000-068-919</t>
  </si>
  <si>
    <t xml:space="preserve">HOSE 1 3/4 ID FLEXIBLE INTAKE </t>
  </si>
  <si>
    <t>000-078-520</t>
  </si>
  <si>
    <t xml:space="preserve">KIT TITAN SERVICE TOOL        </t>
  </si>
  <si>
    <t>000-078-550</t>
  </si>
  <si>
    <t>KIT CARBURETOR AND WIRE HARNES</t>
  </si>
  <si>
    <t>000-078-610</t>
  </si>
  <si>
    <t xml:space="preserve">KIT RX CLAMP SPRING           </t>
  </si>
  <si>
    <t>000-081-305</t>
  </si>
  <si>
    <t>LABEL LOWER DASH LT PRESSURE W</t>
  </si>
  <si>
    <t>000-093-105</t>
  </si>
  <si>
    <t>SILENCER 4 SLIP CONN COATED /8</t>
  </si>
  <si>
    <t>000-100-186</t>
  </si>
  <si>
    <t xml:space="preserve">PANEL LOGO GRILL COATED       </t>
  </si>
  <si>
    <t>000-143-552</t>
  </si>
  <si>
    <t>SCREW 7/16-14 X 7.68 TAP GRD 5</t>
  </si>
  <si>
    <t>000-154-007</t>
  </si>
  <si>
    <t>000-154-176</t>
  </si>
  <si>
    <t xml:space="preserve">SPACER HX SUPPORT BOTTOM      </t>
  </si>
  <si>
    <t>000-157-009</t>
  </si>
  <si>
    <t>SWITCH MOMENTARY NORMALLYCLOSE</t>
  </si>
  <si>
    <t>000-159-154</t>
  </si>
  <si>
    <t xml:space="preserve">POLY WATER BOX 4 G CDS        </t>
  </si>
  <si>
    <t>000-159-256</t>
  </si>
  <si>
    <t xml:space="preserve">TANK BRINE - PLASTIC          </t>
  </si>
  <si>
    <t>000-163-751</t>
  </si>
  <si>
    <t xml:space="preserve">ASSY 50 GAL HRI FLEX KIT      </t>
  </si>
  <si>
    <t>000-163-753</t>
  </si>
  <si>
    <t xml:space="preserve">ASSY 35 &amp; 15 GAL HRI FLEX KIT </t>
  </si>
  <si>
    <t>000-163-755</t>
  </si>
  <si>
    <t xml:space="preserve">ASSY 35 GAL SOLO HRI FLEX KIT </t>
  </si>
  <si>
    <t xml:space="preserve">BUSHING FLUSH-ABS-3X2-SPXH    </t>
  </si>
  <si>
    <t xml:space="preserve">240V-500PSI PUMP ASSY         </t>
  </si>
  <si>
    <t xml:space="preserve">CORD MAIN ASSEMBLY            </t>
  </si>
  <si>
    <t xml:space="preserve">ASSY BY PASS VALVE ZEROREZ    </t>
  </si>
  <si>
    <t>610-003-018</t>
  </si>
  <si>
    <t>TANK 100 UPGRADE BX427 TANK AS</t>
  </si>
  <si>
    <t xml:space="preserve">CDS 4.8 HARRIS FLEX           </t>
  </si>
  <si>
    <t>FLOODKING-S</t>
  </si>
  <si>
    <t xml:space="preserve">FLOOD KING SERVICEMASTER TEAL </t>
  </si>
  <si>
    <t>000-108-013</t>
  </si>
  <si>
    <t xml:space="preserve">SHIELD DASH ZEROREZ           </t>
  </si>
  <si>
    <t>000-159-152</t>
  </si>
  <si>
    <t>TANK 100 GAL. CDS URT CTD SERV</t>
  </si>
  <si>
    <t>750-010-728-10</t>
  </si>
  <si>
    <t>750-011-728-10</t>
  </si>
  <si>
    <t>750-010-727-10</t>
  </si>
  <si>
    <t>750-011-727-10</t>
  </si>
  <si>
    <t>750-010-741-10</t>
  </si>
  <si>
    <t>750-011-741-10</t>
  </si>
  <si>
    <t>750-010-743-10</t>
  </si>
  <si>
    <t>751-010-701-10</t>
  </si>
  <si>
    <t>751-011-701-10</t>
  </si>
  <si>
    <t>751-012-701-10</t>
  </si>
  <si>
    <t>751-013-701-10</t>
  </si>
  <si>
    <t>000-163-622</t>
  </si>
  <si>
    <t>000-163-624</t>
  </si>
  <si>
    <t>000-163-623</t>
  </si>
  <si>
    <t>000-173-030</t>
  </si>
  <si>
    <t>000-173-031</t>
  </si>
  <si>
    <t>000-173-032</t>
  </si>
  <si>
    <t>000-173-033</t>
  </si>
  <si>
    <t>000-052-826</t>
  </si>
  <si>
    <t>000-052-827</t>
  </si>
  <si>
    <t>000-049-260</t>
  </si>
  <si>
    <t>Vacuum Hose with Cuffs/In-Line Filter</t>
  </si>
  <si>
    <t xml:space="preserve">               Email to PARTS@HYDRAMASTER.COM </t>
  </si>
  <si>
    <t xml:space="preserve">               Fax to    425-771-7156 or 800-426-4225</t>
  </si>
  <si>
    <t xml:space="preserve">               Call        800-426-1301 select Customer Service</t>
  </si>
  <si>
    <t xml:space="preserve">               Email to TECHSUPPORT@HYDRAMASTER.COM</t>
  </si>
  <si>
    <t xml:space="preserve">               Call        800-426-1301 select Tech Support</t>
  </si>
  <si>
    <t>Confidential - Do Not Distribute.</t>
  </si>
  <si>
    <t>Confidential Distributor Price List</t>
  </si>
  <si>
    <t xml:space="preserve">    Restorative Cleaning &amp; Deodorizing Chemicals</t>
  </si>
  <si>
    <t>HydraBoost CT</t>
  </si>
  <si>
    <t>Fast Break HD Prespray</t>
  </si>
  <si>
    <t xml:space="preserve"> SAFECLEAN Carpet Prespray and   </t>
  </si>
  <si>
    <t>Complete Guard Protector</t>
  </si>
  <si>
    <r>
      <rPr>
        <i/>
        <sz val="8"/>
        <rFont val="Arial"/>
        <family val="2"/>
      </rPr>
      <t xml:space="preserve">Prices Subject to Change without Notice   </t>
    </r>
    <r>
      <rPr>
        <sz val="8"/>
        <rFont val="Arial"/>
        <family val="2"/>
      </rPr>
      <t xml:space="preserve">                                                                                                        </t>
    </r>
  </si>
  <si>
    <r>
      <rPr>
        <i/>
        <sz val="8"/>
        <rFont val="Arial"/>
        <family val="2"/>
      </rPr>
      <t xml:space="preserve">Confidential - Do Not Distribute       </t>
    </r>
    <r>
      <rPr>
        <sz val="8"/>
        <rFont val="Arial"/>
        <family val="2"/>
      </rPr>
      <t xml:space="preserve">                                                                                       </t>
    </r>
  </si>
  <si>
    <t>TO PLACE AN ORDER:</t>
  </si>
  <si>
    <t>FOR QUESTIONS REGARDING ORDERS:</t>
  </si>
  <si>
    <t>FOR TECHNICAL QUESTIONS OR SUPPORT</t>
  </si>
  <si>
    <t>ORDERING INFORMATION</t>
  </si>
  <si>
    <t xml:space="preserve">               Email to PARTS@HYDRAMASTER.COM</t>
  </si>
  <si>
    <t xml:space="preserve">HydraFREE Carpet Cleaning Solution </t>
  </si>
  <si>
    <t>750-010-737-10</t>
  </si>
  <si>
    <t>750-010-739-10</t>
  </si>
  <si>
    <t>750-010-738-10</t>
  </si>
  <si>
    <t>750-010-740-10</t>
  </si>
  <si>
    <t>751-011-701-10A</t>
  </si>
  <si>
    <t>751-013-701-10A</t>
  </si>
  <si>
    <t>000-078-471</t>
  </si>
  <si>
    <t>000-163-507</t>
  </si>
  <si>
    <t>SRV49-2005</t>
  </si>
  <si>
    <t>16"</t>
  </si>
  <si>
    <t>49"</t>
  </si>
  <si>
    <t>45"</t>
  </si>
  <si>
    <t>Note: These are direct delivery items. Additional freight charges may apply</t>
  </si>
  <si>
    <t xml:space="preserve">KIT-PUMP HEAD COMPLETE 200PSI </t>
  </si>
  <si>
    <t xml:space="preserve">POWER CORD PIGTAIL-YELLOW     </t>
  </si>
  <si>
    <t xml:space="preserve">PEX 500-SM-25-EV              </t>
  </si>
  <si>
    <t xml:space="preserve">VAC MTR-6.5A-120V-3 STAGE-CSA </t>
  </si>
  <si>
    <t xml:space="preserve">GASKET  EXHAUST               </t>
  </si>
  <si>
    <t xml:space="preserve">EXHAUST PANEL                 </t>
  </si>
  <si>
    <t xml:space="preserve">ADAPTER 3.0 TNK BLWR HOSE CTD </t>
  </si>
  <si>
    <t>000-001-142</t>
  </si>
  <si>
    <t>ADPTR EXHAUST 2 1/2 W/ FIXED F</t>
  </si>
  <si>
    <t>000-001-183</t>
  </si>
  <si>
    <t xml:space="preserve">ADAPTOR BLOWER OUTLET COATED  </t>
  </si>
  <si>
    <t>000-015-1001</t>
  </si>
  <si>
    <t>000-015-1289</t>
  </si>
  <si>
    <t>BRKT CHEVRON STYLE - HX COATED</t>
  </si>
  <si>
    <t>000-015-364</t>
  </si>
  <si>
    <t>BRKT 26.5 POLISH PAD MNT - CTD</t>
  </si>
  <si>
    <t xml:space="preserve">BRKT BYPASS VALVE MNT WLD     </t>
  </si>
  <si>
    <t>000-015-722</t>
  </si>
  <si>
    <t xml:space="preserve">BRKT ANGLE TAB COATED CDS 46  </t>
  </si>
  <si>
    <t>000-015-979</t>
  </si>
  <si>
    <t>BRKT REEL MOUNT 14 HOSE REEL C</t>
  </si>
  <si>
    <t>000-015-992</t>
  </si>
  <si>
    <t xml:space="preserve">BRKT 2ND HOSE REEL COATED     </t>
  </si>
  <si>
    <t>000-016-084</t>
  </si>
  <si>
    <t>POLISHING PD BLK 19.5-22.5 MOD</t>
  </si>
  <si>
    <t>000-016-086</t>
  </si>
  <si>
    <t>POLISHING PD BLK 23.0-26.0 MOD</t>
  </si>
  <si>
    <t>000-016-087</t>
  </si>
  <si>
    <t>POLISHING PD BLK 26.5-29.5 MOD</t>
  </si>
  <si>
    <t>000-016-088</t>
  </si>
  <si>
    <t xml:space="preserve">PAD POLISHING BLACK-32IN      </t>
  </si>
  <si>
    <t>000-016-089</t>
  </si>
  <si>
    <t>POLISHING PD BLK 33.5-36.5 MOD</t>
  </si>
  <si>
    <t>000-016-090</t>
  </si>
  <si>
    <t>POLISHING PD BLK 37.0-40.0 MOD</t>
  </si>
  <si>
    <t>000-020-071</t>
  </si>
  <si>
    <t xml:space="preserve">BUSHING QD SDS STYLE 7/8 BORE </t>
  </si>
  <si>
    <t>000-029-036</t>
  </si>
  <si>
    <t xml:space="preserve">GOVERNOR 4500 DAIHATSU-PROG   </t>
  </si>
  <si>
    <t>000-036-011</t>
  </si>
  <si>
    <t>CLUTCH 7.315OD 24MM SERPINTINE</t>
  </si>
  <si>
    <t xml:space="preserve">CORE HT EXCHGR 6 X 8 8-R S/S  </t>
  </si>
  <si>
    <t>000-041-437</t>
  </si>
  <si>
    <t xml:space="preserve">CVR EXHAUST WELDED            </t>
  </si>
  <si>
    <t>000-041-456</t>
  </si>
  <si>
    <t xml:space="preserve">CVR TOP CATALYTIC             </t>
  </si>
  <si>
    <t>000-041-458</t>
  </si>
  <si>
    <t xml:space="preserve">CVR SIDE CATALYTIC            </t>
  </si>
  <si>
    <t>000-041-465</t>
  </si>
  <si>
    <t xml:space="preserve">CVR 100URT COATED 25 VAC HOSE </t>
  </si>
  <si>
    <t>000-041-475</t>
  </si>
  <si>
    <t xml:space="preserve">CVR BELT CRADLE TANK          </t>
  </si>
  <si>
    <t>000-041-482</t>
  </si>
  <si>
    <t xml:space="preserve">CVR RTD SENSOR COATED         </t>
  </si>
  <si>
    <t>000-041-707</t>
  </si>
  <si>
    <t xml:space="preserve">ASSY COVER PUMP HRI FLEX      </t>
  </si>
  <si>
    <t>000-047-016</t>
  </si>
  <si>
    <t>000-047-043</t>
  </si>
  <si>
    <t xml:space="preserve">ENGINE 23 HP VANGUARD-MOD     </t>
  </si>
  <si>
    <t>000-052-034</t>
  </si>
  <si>
    <t xml:space="preserve">ELBOW VAC WELDMENT            </t>
  </si>
  <si>
    <t>000-052-355</t>
  </si>
  <si>
    <t xml:space="preserve">ELBOW 3/8NPT X 1/2 HOSE GLASS </t>
  </si>
  <si>
    <t>000-052-550</t>
  </si>
  <si>
    <t>ELBOW 1/8 MPT X 3/16 BARBBRASS</t>
  </si>
  <si>
    <t>000-052-642</t>
  </si>
  <si>
    <t xml:space="preserve">ELBOW 150 W/ FLANGE WELDED    </t>
  </si>
  <si>
    <t>000-055-181</t>
  </si>
  <si>
    <t xml:space="preserve">FRAME COATED CTS 330          </t>
  </si>
  <si>
    <t xml:space="preserve">FRAME COATED - BOXXER 318     </t>
  </si>
  <si>
    <t>000-057-238</t>
  </si>
  <si>
    <t xml:space="preserve">GASKET KUBOTA THERMOSTAT      </t>
  </si>
  <si>
    <t>000-063-071</t>
  </si>
  <si>
    <t xml:space="preserve">HARNESS 09-14 CHEV SEC LOOMED </t>
  </si>
  <si>
    <t>000-063-072</t>
  </si>
  <si>
    <t xml:space="preserve">HARNESS BOXXER 318 2012 WIRE  </t>
  </si>
  <si>
    <t>000-064-034</t>
  </si>
  <si>
    <t xml:space="preserve">NOZZLE 23.0-26.0 VACUUM MOD   </t>
  </si>
  <si>
    <t>000-068-1027</t>
  </si>
  <si>
    <t xml:space="preserve">HOSE 3/4 EPDM X 36 LG RED     </t>
  </si>
  <si>
    <t>000-068-1028</t>
  </si>
  <si>
    <t xml:space="preserve">HOSE 1 RUBBER X 16 LG RED     </t>
  </si>
  <si>
    <t>000-068-1046</t>
  </si>
  <si>
    <t xml:space="preserve">HOSE 5/16 ID TEFLON X 26 ASSY </t>
  </si>
  <si>
    <t>000-068-1048</t>
  </si>
  <si>
    <t xml:space="preserve">HOSE ASSY 5/16 TEFLON X 18 LG </t>
  </si>
  <si>
    <t>000-068-1053</t>
  </si>
  <si>
    <t xml:space="preserve">HOSE 3/8 CLEAR X 24 LG        </t>
  </si>
  <si>
    <t>000-068-133</t>
  </si>
  <si>
    <t xml:space="preserve">HOSE 2 3/4 AIR VENT BULK      </t>
  </si>
  <si>
    <t>000-068-264</t>
  </si>
  <si>
    <t xml:space="preserve">HOSE 1/2X 51BLACK W/3/8 END   </t>
  </si>
  <si>
    <t>000-068-412</t>
  </si>
  <si>
    <t>HOSE 2 3/4 X 36 BLOWER TOVAC T</t>
  </si>
  <si>
    <t>000-068-509</t>
  </si>
  <si>
    <t>HOSE 3/16X37 1/ 2TEFLON WITH J</t>
  </si>
  <si>
    <t>000-068-510</t>
  </si>
  <si>
    <t>HOSE 5/16 X56 TEFLON 1/4 NPT X</t>
  </si>
  <si>
    <t>000-068-515</t>
  </si>
  <si>
    <t>HOSE 3/16 X 29 3/4 TEF W/1/4 F</t>
  </si>
  <si>
    <t>000-068-880</t>
  </si>
  <si>
    <t xml:space="preserve">HOSE 1/4 X 50 SOL S/S         </t>
  </si>
  <si>
    <t>000-068-931</t>
  </si>
  <si>
    <t xml:space="preserve">HOSE 5/16 TEFLON X 12.5 LG    </t>
  </si>
  <si>
    <t>000-068-989</t>
  </si>
  <si>
    <t>HOSE 1/4 SOL X 125FT LG SPEC 6</t>
  </si>
  <si>
    <t>KIT SPTFR DL FLT INLT RETR FIT</t>
  </si>
  <si>
    <t>000-078-563</t>
  </si>
  <si>
    <t xml:space="preserve">KIT PARTS ZERO REZ            </t>
  </si>
  <si>
    <t>000-078-583</t>
  </si>
  <si>
    <t xml:space="preserve">KIT 318 TEMP TEST TOOL        </t>
  </si>
  <si>
    <t>000-078-611</t>
  </si>
  <si>
    <t>KIT INLET VALVE ROBERTS REPAIR</t>
  </si>
  <si>
    <t>000-079-051</t>
  </si>
  <si>
    <t xml:space="preserve">KIT HOSE HOOK UP W/ HOSES     </t>
  </si>
  <si>
    <t>000-079-104</t>
  </si>
  <si>
    <t xml:space="preserve">KIT MACHINE CART HARDWARE     </t>
  </si>
  <si>
    <t>000-079-139</t>
  </si>
  <si>
    <t xml:space="preserve">KIT FORD TRANSIT TM INSTALL   </t>
  </si>
  <si>
    <t>000-079-154</t>
  </si>
  <si>
    <t xml:space="preserve">KIT SOFT START CONTROLLER     </t>
  </si>
  <si>
    <t>000-079-161</t>
  </si>
  <si>
    <t xml:space="preserve">KIT APO FACTORY INSTALL ZR    </t>
  </si>
  <si>
    <t xml:space="preserve">KIT HARDWARE 110 POLY FRESH   </t>
  </si>
  <si>
    <t>000-079-201</t>
  </si>
  <si>
    <t>KIT ALFA HX ZR PRODUCT SUPPORT</t>
  </si>
  <si>
    <t>000-079-202</t>
  </si>
  <si>
    <t xml:space="preserve">KIT SALSA BYPASS ZR           </t>
  </si>
  <si>
    <t>000-081-071</t>
  </si>
  <si>
    <t xml:space="preserve">LABEL SET 32 SPITFIRE         </t>
  </si>
  <si>
    <t>000-081-415</t>
  </si>
  <si>
    <t xml:space="preserve">LABEL SET 318 RESTORATION     </t>
  </si>
  <si>
    <t>000-090-057</t>
  </si>
  <si>
    <t xml:space="preserve">MANIFOLD HI PSI               </t>
  </si>
  <si>
    <t>000-092-026</t>
  </si>
  <si>
    <t xml:space="preserve">MOUNT MTR ADJUSTMENT COATED   </t>
  </si>
  <si>
    <t>000-092-027</t>
  </si>
  <si>
    <t>MOUNT DRIVE MTR COATED1/6 HP 1</t>
  </si>
  <si>
    <t>000-092-033</t>
  </si>
  <si>
    <t xml:space="preserve">MOUNT BRG COATED              </t>
  </si>
  <si>
    <t>000-092-034</t>
  </si>
  <si>
    <t xml:space="preserve">MOUNT LIVE CENTER COATED      </t>
  </si>
  <si>
    <t>000-100-020</t>
  </si>
  <si>
    <t>PANEL SET 97 98 CHEV REAR DOOR</t>
  </si>
  <si>
    <t>000-105-265</t>
  </si>
  <si>
    <t>PLATE 40 SERIES ALIGNMENT TOOL</t>
  </si>
  <si>
    <t>000-105-310</t>
  </si>
  <si>
    <t xml:space="preserve">PLATE 12 OD X 3 ID UHMW       </t>
  </si>
  <si>
    <t>000-105-551</t>
  </si>
  <si>
    <t>PLATE SEALING DIVER TERFABRICA</t>
  </si>
  <si>
    <t>000-105-738</t>
  </si>
  <si>
    <t xml:space="preserve">PLATE PUMP MOUNT              </t>
  </si>
  <si>
    <t>000-106-121</t>
  </si>
  <si>
    <t xml:space="preserve">PLUG O2 SENSOR TEST PORT      </t>
  </si>
  <si>
    <t>000-108-144</t>
  </si>
  <si>
    <t xml:space="preserve">PROTECTOR CHROME SWITCH       </t>
  </si>
  <si>
    <t>000-108-146</t>
  </si>
  <si>
    <t xml:space="preserve">PROTECTOR CAT CVR             </t>
  </si>
  <si>
    <t>000-108-165</t>
  </si>
  <si>
    <t xml:space="preserve">PROTECTOR STARTER KUBOTA      </t>
  </si>
  <si>
    <t>000-108-200</t>
  </si>
  <si>
    <t xml:space="preserve">PROTECTOR PAD HX MOUNT        </t>
  </si>
  <si>
    <t>000-109-124</t>
  </si>
  <si>
    <t xml:space="preserve">PULLEY 6.5 OD TRI 3VX SECTION </t>
  </si>
  <si>
    <t>000-111-218</t>
  </si>
  <si>
    <t xml:space="preserve">BLOWER GD 408 TRIFLOW         </t>
  </si>
  <si>
    <t>000-113-012</t>
  </si>
  <si>
    <t xml:space="preserve">RADIATOR KUBOTA WG972         </t>
  </si>
  <si>
    <t>000-125-248</t>
  </si>
  <si>
    <t xml:space="preserve">TUBE 15 SS HIDE A HOSE        </t>
  </si>
  <si>
    <t>000-125-931</t>
  </si>
  <si>
    <t xml:space="preserve">TUBE FLANGE DONUT 575 LG FAB  </t>
  </si>
  <si>
    <t>000-126-213</t>
  </si>
  <si>
    <t>TUBE 3 X 0.125 WALL X 1.5LG AL</t>
  </si>
  <si>
    <t>000-143-610</t>
  </si>
  <si>
    <t>SCR 1/4 20 X 4 1/2 HEX HEAD SS</t>
  </si>
  <si>
    <t>000-143-615</t>
  </si>
  <si>
    <t>SCREW 1/4-20X3/4 LG 5/16 SHLDR</t>
  </si>
  <si>
    <t>000-143-716</t>
  </si>
  <si>
    <t xml:space="preserve">SCREW 1/2-13 X 2-1/2 HHC ZINC </t>
  </si>
  <si>
    <t>000-143-717</t>
  </si>
  <si>
    <t xml:space="preserve">SCREW 10-24 X 1/2 HHC Z/P     </t>
  </si>
  <si>
    <t>000-147-087</t>
  </si>
  <si>
    <t>SEAL CLUTCH END SHAFTHYDRAPUMP</t>
  </si>
  <si>
    <t xml:space="preserve">SEAL BLWR TUTHILL 3 IN UNITS  </t>
  </si>
  <si>
    <t xml:space="preserve">SEAL BLWR TUTHILL 4 IN UNITS  </t>
  </si>
  <si>
    <t xml:space="preserve">SEAL BLWR TUTHILL 5 IN UNITS  </t>
  </si>
  <si>
    <t>SEAL BLWR TUTHILL 4IN 1IN SHFT</t>
  </si>
  <si>
    <t xml:space="preserve">SPACER SHIM .010 SLOTTED S/S  </t>
  </si>
  <si>
    <t xml:space="preserve">SPACER SHIM .015 SLOTTED S/S  </t>
  </si>
  <si>
    <t>000-154-075</t>
  </si>
  <si>
    <t xml:space="preserve">SPACER SHIM .005 SLOTTED S/S  </t>
  </si>
  <si>
    <t>000-155-104</t>
  </si>
  <si>
    <t>SPRING EXTENSION 1 OD X 9 LG X</t>
  </si>
  <si>
    <t xml:space="preserve">SWITCH LEVER FLOAT HARWIL     </t>
  </si>
  <si>
    <t>ASSY ZR 110 GAL POLY FRESH TNK</t>
  </si>
  <si>
    <t>000-159-144</t>
  </si>
  <si>
    <t>TANK 100 GAL CDS URT COATED E1</t>
  </si>
  <si>
    <t>000-159-145</t>
  </si>
  <si>
    <t xml:space="preserve">TANK 100 GAL URT COATED E-12  </t>
  </si>
  <si>
    <t>000-159-146</t>
  </si>
  <si>
    <t xml:space="preserve">TANK 70 GAL URT COATED YELLOW </t>
  </si>
  <si>
    <t>000-159-149</t>
  </si>
  <si>
    <t xml:space="preserve">TANK 100 GAL URT COATED E-3   </t>
  </si>
  <si>
    <t>000-159-150</t>
  </si>
  <si>
    <t xml:space="preserve">TANK 100 GAL URT COATED E-8   </t>
  </si>
  <si>
    <t>000-159-151</t>
  </si>
  <si>
    <t>TANK 100 GAL CDS URT COATED E0</t>
  </si>
  <si>
    <t>000-159-230</t>
  </si>
  <si>
    <t xml:space="preserve">TANK 100GAL REC HIACE-CTD     </t>
  </si>
  <si>
    <t>000-159-261</t>
  </si>
  <si>
    <t xml:space="preserve">TANK RECOVERY - COATED E10    </t>
  </si>
  <si>
    <t>000-163-615</t>
  </si>
  <si>
    <t xml:space="preserve">SHELF RESIN BRINETANK ASSY    </t>
  </si>
  <si>
    <t>000-169-221</t>
  </si>
  <si>
    <t xml:space="preserve">VALVE GP PUMP CHECK 40 GALLON </t>
  </si>
  <si>
    <t>000-174-195</t>
  </si>
  <si>
    <t xml:space="preserve">WASHER TIE DOWN CLEAT CTD     </t>
  </si>
  <si>
    <t>000-182-418</t>
  </si>
  <si>
    <t xml:space="preserve">MANUAL BOXXER 318R OWNERS     </t>
  </si>
  <si>
    <t>000-182-750</t>
  </si>
  <si>
    <t xml:space="preserve">MANUAL CTS 48 FLEX OWNERS     </t>
  </si>
  <si>
    <t>000-182-835</t>
  </si>
  <si>
    <t xml:space="preserve">MANUAL BOXXER 318HPR OWNERS   </t>
  </si>
  <si>
    <t>101-100-034</t>
  </si>
  <si>
    <t xml:space="preserve">BRUSH 19.5-22.5 TRDMR BL MOD  </t>
  </si>
  <si>
    <t>101-100-036</t>
  </si>
  <si>
    <t xml:space="preserve">BRUSH 26.5-29.5 TRDMR BL MOD  </t>
  </si>
  <si>
    <t>101-100-037</t>
  </si>
  <si>
    <t xml:space="preserve">BRUSH 33.5-36.5 TRDMR BL MOD  </t>
  </si>
  <si>
    <t>101-100-038</t>
  </si>
  <si>
    <t xml:space="preserve">BRUSH 33.5-36.5 TRDMR LGR MOD </t>
  </si>
  <si>
    <t>101-100-039</t>
  </si>
  <si>
    <t xml:space="preserve">BRUSH 26.5-29.5 TRDMR LGR MOD </t>
  </si>
  <si>
    <t>101-100-040</t>
  </si>
  <si>
    <t xml:space="preserve">BRUSH 19.5-22.5 TRDMR LGR MOD </t>
  </si>
  <si>
    <t>101-100-041</t>
  </si>
  <si>
    <t xml:space="preserve">BRUSH 23.0-26.0 TRDMR BL MOD  </t>
  </si>
  <si>
    <t>101-100-042</t>
  </si>
  <si>
    <t xml:space="preserve">BRUSH 30.0-33.0 TRDMR BL MOD  </t>
  </si>
  <si>
    <t>101-100-043</t>
  </si>
  <si>
    <t xml:space="preserve">BRUSH 37.0-40.0 TRDMR BL MOD  </t>
  </si>
  <si>
    <t>101-100-044</t>
  </si>
  <si>
    <t xml:space="preserve">BRUSH 23.0-26.0 TRDMR LGR MOD </t>
  </si>
  <si>
    <t>101-100-045</t>
  </si>
  <si>
    <t xml:space="preserve">BRUSH 30.0-33.0 TRDMR LGR MOD </t>
  </si>
  <si>
    <t>101-100-046</t>
  </si>
  <si>
    <t xml:space="preserve">BRUSH 37.0-40.0 TRDMR LGR MOD </t>
  </si>
  <si>
    <t>601-002-701</t>
  </si>
  <si>
    <t xml:space="preserve">ASSY BLOWER CDS 48            </t>
  </si>
  <si>
    <t>601-004-701</t>
  </si>
  <si>
    <t xml:space="preserve">ASSY POWERPACK 48             </t>
  </si>
  <si>
    <t>601-005-741</t>
  </si>
  <si>
    <t xml:space="preserve">ASSY SALSA HEAT EXCHANGER     </t>
  </si>
  <si>
    <t>601-006-751</t>
  </si>
  <si>
    <t xml:space="preserve">ASSY COOLANT HT EXCH HRI FLEX </t>
  </si>
  <si>
    <t>601-006-752</t>
  </si>
  <si>
    <t xml:space="preserve">ASSY ALFA HX ZR               </t>
  </si>
  <si>
    <t>601-009-741</t>
  </si>
  <si>
    <t>601-021-750</t>
  </si>
  <si>
    <t xml:space="preserve">ASSY DASH BOX QC HRI FLEX     </t>
  </si>
  <si>
    <t>601-021-752</t>
  </si>
  <si>
    <t xml:space="preserve">ASSY PUMP PSGR HRI FLEX KIT   </t>
  </si>
  <si>
    <t>601-021-753</t>
  </si>
  <si>
    <t xml:space="preserve">ASSY PUMP DRVR HRI FLEX KIT   </t>
  </si>
  <si>
    <t>601-021-801</t>
  </si>
  <si>
    <t xml:space="preserve">ASSY BLOWER EXHAUST ZR        </t>
  </si>
  <si>
    <t>601-029-701</t>
  </si>
  <si>
    <t xml:space="preserve">ASSY RECVRY TANK CVR 100 U    </t>
  </si>
  <si>
    <t xml:space="preserve">KIT INSTALL CHEV CDS 08-14    </t>
  </si>
  <si>
    <t>601-060-801</t>
  </si>
  <si>
    <t xml:space="preserve">ASSY REC TANK W/O APO HM E10  </t>
  </si>
  <si>
    <t>601-060-807</t>
  </si>
  <si>
    <t>ASSY REC TANK W/O APO HMFD E10</t>
  </si>
  <si>
    <t>601-060-808</t>
  </si>
  <si>
    <t xml:space="preserve">ASSY REC TANK APO HM CH E05   </t>
  </si>
  <si>
    <t>610-003-723</t>
  </si>
  <si>
    <t xml:space="preserve">ASSY 65 URT E16 - BOXXER 318  </t>
  </si>
  <si>
    <t>610-003-762</t>
  </si>
  <si>
    <t xml:space="preserve">ASSY 50 URT CTS 330           </t>
  </si>
  <si>
    <t>610-003-763</t>
  </si>
  <si>
    <t xml:space="preserve">ASSY 100 GAL SINGLE PORT URT  </t>
  </si>
  <si>
    <t>610-005-729</t>
  </si>
  <si>
    <t xml:space="preserve">ASSY BLOWER HX BOXXER 318     </t>
  </si>
  <si>
    <t>610-005-731</t>
  </si>
  <si>
    <t xml:space="preserve">ASSY HEAT EXCHANGER TMT 1500  </t>
  </si>
  <si>
    <t>610-007-737</t>
  </si>
  <si>
    <t xml:space="preserve">ASSEMBLY 318R PUMP            </t>
  </si>
  <si>
    <t>610-007-738</t>
  </si>
  <si>
    <t xml:space="preserve">ASSEMBLY 318HPR PUMP          </t>
  </si>
  <si>
    <t>610-008-720</t>
  </si>
  <si>
    <t xml:space="preserve">ASSY HI PSI MANIFOLD BOXXE    </t>
  </si>
  <si>
    <t>610-021-005</t>
  </si>
  <si>
    <t xml:space="preserve">ASSY CVR CATALYT IC           </t>
  </si>
  <si>
    <t>610-023-741</t>
  </si>
  <si>
    <t xml:space="preserve">ASSY SIDE CVR MACHINE         </t>
  </si>
  <si>
    <t>610-026-720</t>
  </si>
  <si>
    <t xml:space="preserve">ASSY VAC RELIEF VALVE COLL    </t>
  </si>
  <si>
    <t>610-029-726</t>
  </si>
  <si>
    <t xml:space="preserve">ASSY CVR 70 URT 1VAC          </t>
  </si>
  <si>
    <t>610-029-763</t>
  </si>
  <si>
    <t xml:space="preserve">ASSY REC TANK COVER SINGLE    </t>
  </si>
  <si>
    <t>610-050-741</t>
  </si>
  <si>
    <t xml:space="preserve">ASSY CONSOLE TITAN 575 E10    </t>
  </si>
  <si>
    <t>610-050-762</t>
  </si>
  <si>
    <t xml:space="preserve">ASSY CONSOLE CTS 330          </t>
  </si>
  <si>
    <t>700-070-737-10</t>
  </si>
  <si>
    <t xml:space="preserve">ASSY BOXXER 318 HYDRACLUTCH   </t>
  </si>
  <si>
    <t>700-070-738-10</t>
  </si>
  <si>
    <t xml:space="preserve">ASSY BOXXER 318HP HYDRACLUTCH </t>
  </si>
  <si>
    <t>750-010-726-10</t>
  </si>
  <si>
    <t xml:space="preserve">BXXR 323HP W/70G TNK E10      </t>
  </si>
  <si>
    <t>750-010-727-05</t>
  </si>
  <si>
    <t xml:space="preserve">BXXR XL W/70G TNK E05         </t>
  </si>
  <si>
    <t>750-010-728-05</t>
  </si>
  <si>
    <t xml:space="preserve">BXXR 423S W/70G TNK E05       </t>
  </si>
  <si>
    <t>750-010-728-16</t>
  </si>
  <si>
    <t xml:space="preserve">BXXR 423S W/70G TNK E16       </t>
  </si>
  <si>
    <t>750-010-729-05</t>
  </si>
  <si>
    <t xml:space="preserve">BXXR 318 W/65G TNK E05        </t>
  </si>
  <si>
    <t>750-010-729-10</t>
  </si>
  <si>
    <t xml:space="preserve">BXXR 318 W/65G TNK E10        </t>
  </si>
  <si>
    <t>750-010-729-16</t>
  </si>
  <si>
    <t xml:space="preserve">BXXR 318 W/65G TNK E16        </t>
  </si>
  <si>
    <t>750-010-729-19</t>
  </si>
  <si>
    <t xml:space="preserve">BXXR 318 W/65G TNK E19        </t>
  </si>
  <si>
    <t>750-010-731-10A</t>
  </si>
  <si>
    <t xml:space="preserve">TMT 1500 W/65G TNK E10        </t>
  </si>
  <si>
    <t>750-010-736-10</t>
  </si>
  <si>
    <t xml:space="preserve">BXXR 318HP W/65G TNK E10      </t>
  </si>
  <si>
    <t>750-010-741-05</t>
  </si>
  <si>
    <t xml:space="preserve">TITAN 575 W/70G TNK E05       </t>
  </si>
  <si>
    <t>750-010-741-16</t>
  </si>
  <si>
    <t xml:space="preserve">TITAN 575 W/70G TNK E16       </t>
  </si>
  <si>
    <t>750-010-762-14</t>
  </si>
  <si>
    <t xml:space="preserve">CTS330 W/50G TNK E14          </t>
  </si>
  <si>
    <t>750-011-727-05</t>
  </si>
  <si>
    <t xml:space="preserve">BXXR XL W/100G TNK E05        </t>
  </si>
  <si>
    <t>750-011-727-16</t>
  </si>
  <si>
    <t xml:space="preserve">BXXR XL W/100G TNK E16        </t>
  </si>
  <si>
    <t>750-011-728-05</t>
  </si>
  <si>
    <t xml:space="preserve">BXXR 423S W/100G TNK E05      </t>
  </si>
  <si>
    <t>750-011-728-16</t>
  </si>
  <si>
    <t xml:space="preserve">BXXR 423S W/100G TNK E16      </t>
  </si>
  <si>
    <t>750-011-729-16</t>
  </si>
  <si>
    <t xml:space="preserve">BXXR 318 W/70G TNK E16        </t>
  </si>
  <si>
    <t>750-011-741-05</t>
  </si>
  <si>
    <t xml:space="preserve">TITAN 575 W/100G TNK E05      </t>
  </si>
  <si>
    <t>750-011-741-16</t>
  </si>
  <si>
    <t xml:space="preserve">TITAN 575 W/100G TNK E16      </t>
  </si>
  <si>
    <t>750-011-743-05</t>
  </si>
  <si>
    <t xml:space="preserve">TITAN H20 W/100G TNK E05      </t>
  </si>
  <si>
    <t>750-011-743-16</t>
  </si>
  <si>
    <t xml:space="preserve">TITAN H20 W/100G TNK E16      </t>
  </si>
  <si>
    <t>750-012-727-10A</t>
  </si>
  <si>
    <t xml:space="preserve">BXXR XL W/70G TNK COIT E10    </t>
  </si>
  <si>
    <t>750-013-727-10A</t>
  </si>
  <si>
    <t xml:space="preserve">BXXR XL W/100G TNK COIT E10   </t>
  </si>
  <si>
    <t>751-010-701-04</t>
  </si>
  <si>
    <t xml:space="preserve">CDS4.8 N SAL N APO CH-HM E04  </t>
  </si>
  <si>
    <t>751-010-701-04A</t>
  </si>
  <si>
    <t xml:space="preserve">CDS4.8 N SAL APO CH-HM E04    </t>
  </si>
  <si>
    <t>751-010-701-05</t>
  </si>
  <si>
    <t xml:space="preserve">CDS 4.8 N SAL N APO CH-SM E05 </t>
  </si>
  <si>
    <t>751-010-701-05A</t>
  </si>
  <si>
    <t xml:space="preserve">CDS4.8 N SAL APO CH-SM E05    </t>
  </si>
  <si>
    <t>751-010-701-10A</t>
  </si>
  <si>
    <t xml:space="preserve">CDS4.8 N SAL APO CH-HM E10    </t>
  </si>
  <si>
    <t>751-010-701-16</t>
  </si>
  <si>
    <t>CDS 4.8 N SAL N APO CH-SPR E16</t>
  </si>
  <si>
    <t>751-010-701-16A</t>
  </si>
  <si>
    <t xml:space="preserve">CDS4.8 N SAL APO CH-SP E16    </t>
  </si>
  <si>
    <t>751-010-701-19</t>
  </si>
  <si>
    <t xml:space="preserve">CDS4.8 N SAL N APO CH-PC E19  </t>
  </si>
  <si>
    <t>751-010-701-19A</t>
  </si>
  <si>
    <t xml:space="preserve">CDS4.8 N SAL APO CH-PC E19    </t>
  </si>
  <si>
    <t>751-011-701-04</t>
  </si>
  <si>
    <t xml:space="preserve">CDS4.8 SAL N APO CH-HM E04    </t>
  </si>
  <si>
    <t>751-011-701-04A</t>
  </si>
  <si>
    <t xml:space="preserve">CDS4.8 SAL APO CH-HM E04      </t>
  </si>
  <si>
    <t>751-011-701-05</t>
  </si>
  <si>
    <t xml:space="preserve">CDS 4.8 SAL N APO CH-SM E05   </t>
  </si>
  <si>
    <t>751-011-701-05A</t>
  </si>
  <si>
    <t xml:space="preserve">CDS4.8 SAL APO CH-SM E05      </t>
  </si>
  <si>
    <t>751-011-701-16</t>
  </si>
  <si>
    <t xml:space="preserve">CDS4.8 SAL N APO CH-SP E16    </t>
  </si>
  <si>
    <t>751-011-701-16A</t>
  </si>
  <si>
    <t xml:space="preserve">CDS4.8 SAL APO CH-SP E16      </t>
  </si>
  <si>
    <t>751-011-701-19</t>
  </si>
  <si>
    <t xml:space="preserve">CDS4.8 SAL N APO CH-PC E19    </t>
  </si>
  <si>
    <t>751-011-701-19A</t>
  </si>
  <si>
    <t xml:space="preserve">CDS4.8 SAL APO CH-PC E19      </t>
  </si>
  <si>
    <t>751-012-701-04A</t>
  </si>
  <si>
    <t xml:space="preserve">CDS4.8 N SAL APO CH-CT E04    </t>
  </si>
  <si>
    <t>751-012-701-10A</t>
  </si>
  <si>
    <t xml:space="preserve">CDS4.8 N SAL APO FD-HM E10    </t>
  </si>
  <si>
    <t>751-012-701-16</t>
  </si>
  <si>
    <t xml:space="preserve">CDS4.8 N SAL N APO FD-SP E16  </t>
  </si>
  <si>
    <t>751-012-701-16A</t>
  </si>
  <si>
    <t xml:space="preserve">CDS4.8 N SAL APO FD-SP E16    </t>
  </si>
  <si>
    <t>751-013-701-04A</t>
  </si>
  <si>
    <t xml:space="preserve">CDS4.8 SAL APO CH-CT E04      </t>
  </si>
  <si>
    <t>751-013-701-16</t>
  </si>
  <si>
    <t xml:space="preserve">CDS4.8 SAL N APO FD-SP E16    </t>
  </si>
  <si>
    <t>751-013-701-16A</t>
  </si>
  <si>
    <t xml:space="preserve">CDS4.8 SAL APO FD-SP E16      </t>
  </si>
  <si>
    <t>751-014-701-04A</t>
  </si>
  <si>
    <t>751-015-731-10</t>
  </si>
  <si>
    <t xml:space="preserve">CDS4.8 SAL N APO CH-HIACE E10 </t>
  </si>
  <si>
    <t>751-015-731-10A</t>
  </si>
  <si>
    <t xml:space="preserve">CDS4.8 SAL APO CH-HIACE E10   </t>
  </si>
  <si>
    <t>751-016-741-10A</t>
  </si>
  <si>
    <t xml:space="preserve">CDS4.8 START APO STD CHZR E10 </t>
  </si>
  <si>
    <t>751-017-741-10A</t>
  </si>
  <si>
    <t>CDS4.8 START APO EWS CH-ZR E10</t>
  </si>
  <si>
    <t>751-018-741-10</t>
  </si>
  <si>
    <t xml:space="preserve">CDS 4.8 EXIST STD CHZR E10    </t>
  </si>
  <si>
    <t>751-018-741-10A</t>
  </si>
  <si>
    <t xml:space="preserve">CDS4.8 EXIST APO STD CHZR E10 </t>
  </si>
  <si>
    <t>751-019-741-10</t>
  </si>
  <si>
    <t xml:space="preserve">CDS4.8 EXIST EWS CHZR E10     </t>
  </si>
  <si>
    <t>751-019-741-10A</t>
  </si>
  <si>
    <t>CDS4.8 EXIST APO EWS CH-ZR E10</t>
  </si>
  <si>
    <t>751-020-701-10</t>
  </si>
  <si>
    <t>751-020-722-10</t>
  </si>
  <si>
    <t xml:space="preserve">CDS4.8 HARRIS FLEX E10        </t>
  </si>
  <si>
    <t>751-021-701-10</t>
  </si>
  <si>
    <t xml:space="preserve">CDS 4.8 HARRIS FLEX - PACKAGE </t>
  </si>
  <si>
    <t>751-021-722-10</t>
  </si>
  <si>
    <t xml:space="preserve">CDS4.8 HARRIS FLEX PKG E10    </t>
  </si>
  <si>
    <t>751-022-701-04A</t>
  </si>
  <si>
    <t>751-023-741-10</t>
  </si>
  <si>
    <t xml:space="preserve">CDS4.8 STD N FRM CHZR E10     </t>
  </si>
  <si>
    <t>751-023-741-10A</t>
  </si>
  <si>
    <t xml:space="preserve">CDS4.8 APO STD N FRM CHZR E10 </t>
  </si>
  <si>
    <t>800-600-AU</t>
  </si>
  <si>
    <t>ORANGE JEL 12 X 1 QT INTERNATI</t>
  </si>
  <si>
    <t xml:space="preserve">HYDRAFREE 300LB DRUM          </t>
  </si>
  <si>
    <t>FLOODKING-SP</t>
  </si>
  <si>
    <t xml:space="preserve">FLOOD KING SERVPRO GREEN-120V </t>
  </si>
  <si>
    <t>KC-1200-500-S</t>
  </si>
  <si>
    <t>EXTRACTOR 16 GAL.1200/500PSI W</t>
  </si>
  <si>
    <t>PB111-120-SS</t>
  </si>
  <si>
    <t xml:space="preserve">ULTIMATE PB3 120v With 15     </t>
  </si>
  <si>
    <t>RB-000-079-001</t>
  </si>
  <si>
    <t>REFURB KIT DURAFLOW APO CDS ZR</t>
  </si>
  <si>
    <t>RB-000-079-008</t>
  </si>
  <si>
    <t xml:space="preserve">REFURB KIT ZR EWS RETROFIT    </t>
  </si>
  <si>
    <t>RB-000-079-012</t>
  </si>
  <si>
    <t xml:space="preserve">REFURB 120G HORIZ PUMP IN SYS </t>
  </si>
  <si>
    <t>RB-000-079-077</t>
  </si>
  <si>
    <t xml:space="preserve">REFURB KIT CDS SALSA 2005 CH  </t>
  </si>
  <si>
    <t>RB-000-079-099</t>
  </si>
  <si>
    <t>REFURB KIT DRFLW APO50/65G TNK</t>
  </si>
  <si>
    <t>RB-000-079-160</t>
  </si>
  <si>
    <t>REFURB KIT APO FACTORY INSTALL</t>
  </si>
  <si>
    <t>RB-000-163-082</t>
  </si>
  <si>
    <t>REFURB ASSY HYDRACRADLE ZR EWS</t>
  </si>
  <si>
    <t>RB-000-163-610</t>
  </si>
  <si>
    <t xml:space="preserve">REFURB ASSY CRADLE TANK ZR    </t>
  </si>
  <si>
    <t>RB-000-163-615</t>
  </si>
  <si>
    <t xml:space="preserve">REFURB ASSY SHELF RSN BRN TNK </t>
  </si>
  <si>
    <t>RB-190-100-201</t>
  </si>
  <si>
    <t>REFURB ASSY FRM HOUSNG 220V TM</t>
  </si>
  <si>
    <t>RB-601-004-701</t>
  </si>
  <si>
    <t xml:space="preserve">REFURB ASSY POWERPACK CDS 4.8 </t>
  </si>
  <si>
    <t>RB-601-005-741</t>
  </si>
  <si>
    <t>REFURB ASSY SALSA HEAT EXCH ZR</t>
  </si>
  <si>
    <t>RB-601-050-702</t>
  </si>
  <si>
    <t xml:space="preserve">REFURB ASSY REC TNK/PWRPK ZR  </t>
  </si>
  <si>
    <t>RB-601-060-703</t>
  </si>
  <si>
    <t xml:space="preserve">REFURB ASSY REC TANK CDS E19  </t>
  </si>
  <si>
    <t>RB-601-060-750</t>
  </si>
  <si>
    <t xml:space="preserve">REFURB ASSY REC TANK FLEX E10 </t>
  </si>
  <si>
    <t>RB-601-060-800</t>
  </si>
  <si>
    <t xml:space="preserve">REFURB ASSY REC TANK APO E10  </t>
  </si>
  <si>
    <t>RB-601-060-801</t>
  </si>
  <si>
    <t>REFURB ASSY REC TANK N APO E10</t>
  </si>
  <si>
    <t>RB-601-060-802</t>
  </si>
  <si>
    <t xml:space="preserve">REFURB ASSY REC TANK APO E04  </t>
  </si>
  <si>
    <t>RB-601-060-803</t>
  </si>
  <si>
    <t>REFURB ASSY REC TANK N APO E04</t>
  </si>
  <si>
    <t>RB-601-060-804</t>
  </si>
  <si>
    <t>REFURB ASSY REC TANK APOCT E04</t>
  </si>
  <si>
    <t>RB-601-060-805</t>
  </si>
  <si>
    <t>REFURB ASSY REC TNK NAPOCT E04</t>
  </si>
  <si>
    <t>RB-601-060-808</t>
  </si>
  <si>
    <t xml:space="preserve">REFURB ASSY REC TANK APO E05  </t>
  </si>
  <si>
    <t>RB-601-060-809</t>
  </si>
  <si>
    <t>REFURB ASSY REC TANK N APO E05</t>
  </si>
  <si>
    <t>RB-601-060-810</t>
  </si>
  <si>
    <t xml:space="preserve">REFURB ASSY REC TANK APO E16  </t>
  </si>
  <si>
    <t>RB-601-060-811</t>
  </si>
  <si>
    <t>REFURB ASSY REC TANK N APO E16</t>
  </si>
  <si>
    <t>RB-610-003-061</t>
  </si>
  <si>
    <t>REFURB ASSY 100URT CTS 450 E10</t>
  </si>
  <si>
    <t>RB-610-003-080</t>
  </si>
  <si>
    <t>REFURB ASSY 100URT TTN 575 E10</t>
  </si>
  <si>
    <t>RB-610-003-423</t>
  </si>
  <si>
    <t>REFURB ASSY 100URT BR 423S E10</t>
  </si>
  <si>
    <t>RB-610-003-577</t>
  </si>
  <si>
    <t xml:space="preserve">REFURB ASSY 70 URT BR XL E10  </t>
  </si>
  <si>
    <t>RB-610-003-720</t>
  </si>
  <si>
    <t>REFURB ASSY 70 URT BXR 421 E10</t>
  </si>
  <si>
    <t>RB-610-003-725</t>
  </si>
  <si>
    <t xml:space="preserve">REFURB ASSY 70 URT TMT 3K E16 </t>
  </si>
  <si>
    <t>RB-610-003-726</t>
  </si>
  <si>
    <t>REFURB ASSY 70 URT BXR 323 E10</t>
  </si>
  <si>
    <t>RB-610-003-727</t>
  </si>
  <si>
    <t xml:space="preserve">REFURB ASSY 100URT BR XL E10  </t>
  </si>
  <si>
    <t>RB-610-003-728</t>
  </si>
  <si>
    <t>REFURB ASSY 70URT BXR 423S E10</t>
  </si>
  <si>
    <t>RB-610-003-729</t>
  </si>
  <si>
    <t>REFURB ASSY 65 URT BXR 318 E10</t>
  </si>
  <si>
    <t>RB-610-003-732</t>
  </si>
  <si>
    <t>REFURB ASSY 70 URT BXR 423 E16</t>
  </si>
  <si>
    <t>RB-610-003-733</t>
  </si>
  <si>
    <t>REFURB ASSY 70 URT BXR 423 E05</t>
  </si>
  <si>
    <t>RB-610-003-734</t>
  </si>
  <si>
    <t xml:space="preserve">REFURB ASSY 100URT BR 423 E16 </t>
  </si>
  <si>
    <t>RB-610-003-735</t>
  </si>
  <si>
    <t xml:space="preserve">REFURB ASSY 100URT BR 423 E05 </t>
  </si>
  <si>
    <t>RB-610-003-736</t>
  </si>
  <si>
    <t xml:space="preserve">REFURB ASSY 70 URT BXR XL E05 </t>
  </si>
  <si>
    <t>RB-610-003-737</t>
  </si>
  <si>
    <t xml:space="preserve">REFURB ASSY 100URT BR XL E05  </t>
  </si>
  <si>
    <t>RB-610-003-738</t>
  </si>
  <si>
    <t xml:space="preserve">REFURB ASSY 100URT BR XL E16  </t>
  </si>
  <si>
    <t>RB-610-003-740</t>
  </si>
  <si>
    <t>REFURB ASSY 100URT TTN 875 E10</t>
  </si>
  <si>
    <t>RB-610-003-741</t>
  </si>
  <si>
    <t xml:space="preserve">REFURB ASSY 70URT TTN 575 E10 </t>
  </si>
  <si>
    <t>RB-610-003-743</t>
  </si>
  <si>
    <t>REFURB ASSY 100URT TTN H20 E10</t>
  </si>
  <si>
    <t>RB-610-003-762</t>
  </si>
  <si>
    <t xml:space="preserve">REFURB ASSY 50 URT CTS330 E10 </t>
  </si>
  <si>
    <t>RB-610-003-811</t>
  </si>
  <si>
    <t>REFURB ASSY 100URT TTN 575 E16</t>
  </si>
  <si>
    <t>RB-610-003-815</t>
  </si>
  <si>
    <t>REFURB ASSY 100URT TTN 575 E05</t>
  </si>
  <si>
    <t>RB-610-003-851</t>
  </si>
  <si>
    <t>REFURB ASSY 70 URT TTN 575 E16</t>
  </si>
  <si>
    <t>RB-610-003-855</t>
  </si>
  <si>
    <t>REFURB ASSY 70 URT TTN 575 E05</t>
  </si>
  <si>
    <t>RB-610-015-030</t>
  </si>
  <si>
    <t xml:space="preserve">REFURB ASSY 15G CH JUG CTS450 </t>
  </si>
  <si>
    <t>RB-610-015-034</t>
  </si>
  <si>
    <t xml:space="preserve">REFURB ASSY 15G CH JUG CTS330 </t>
  </si>
  <si>
    <t>RB-610-015-040</t>
  </si>
  <si>
    <t xml:space="preserve">REFURB ASSY CHEM JUG TRAY E10 </t>
  </si>
  <si>
    <t>RB-610-015-727</t>
  </si>
  <si>
    <t xml:space="preserve">REFURB ASSY CHEM JUG TRAY E05 </t>
  </si>
  <si>
    <t>RB-610-015-851</t>
  </si>
  <si>
    <t xml:space="preserve">REFURB ASSY CHEM JUG TRAY E16 </t>
  </si>
  <si>
    <t>RB-610-050-720</t>
  </si>
  <si>
    <t xml:space="preserve">REFURB ASSY CONSL BXR 421 E10 </t>
  </si>
  <si>
    <t>RB-610-050-725</t>
  </si>
  <si>
    <t xml:space="preserve">REFURB ASSY CONSL TMT 3K E10  </t>
  </si>
  <si>
    <t>RB-610-050-726</t>
  </si>
  <si>
    <t xml:space="preserve">REFURB ASSY CONSL BXR 323 E10 </t>
  </si>
  <si>
    <t>RB-610-050-727</t>
  </si>
  <si>
    <t xml:space="preserve">REFURB ASSY CONSL BXR XL E10  </t>
  </si>
  <si>
    <t>RB-610-050-728</t>
  </si>
  <si>
    <t>REFURB ASSY CONSL BXR 423S E10</t>
  </si>
  <si>
    <t>RB-610-050-729</t>
  </si>
  <si>
    <t xml:space="preserve">REFURB ASSY CONSL BXR 318 E10 </t>
  </si>
  <si>
    <t>RB-610-050-731</t>
  </si>
  <si>
    <t>REFURB ASSY CONSL TMT 1500 E10</t>
  </si>
  <si>
    <t>RB-610-050-740</t>
  </si>
  <si>
    <t xml:space="preserve">REFURB ASSY CONSL TTN 875 E10 </t>
  </si>
  <si>
    <t>RB-610-050-741</t>
  </si>
  <si>
    <t xml:space="preserve">REFURB ASSY CONSL TTN 575 E10 </t>
  </si>
  <si>
    <t>RB-610-050-743</t>
  </si>
  <si>
    <t xml:space="preserve">REFURB ASSY CONSL TTN H20 E10 </t>
  </si>
  <si>
    <t>RB-610-050-760</t>
  </si>
  <si>
    <t xml:space="preserve">REFURB ASSY CONSL CTS 450 E10 </t>
  </si>
  <si>
    <t>RB-610-050-762</t>
  </si>
  <si>
    <t xml:space="preserve">REFURB ASSY CONSL CTS 330 E14 </t>
  </si>
  <si>
    <t>RB-610-050-821</t>
  </si>
  <si>
    <t xml:space="preserve">REFURB ASSY CONSL BXR 421 E16 </t>
  </si>
  <si>
    <t>RB-610-050-825</t>
  </si>
  <si>
    <t xml:space="preserve">REFURB ASSY CONSL BXR 421 E05 </t>
  </si>
  <si>
    <t>RB-610-050-831</t>
  </si>
  <si>
    <t>REFURB ASSY CONSL BXR 423S E16</t>
  </si>
  <si>
    <t>RB-610-050-835</t>
  </si>
  <si>
    <t>REFURB ASSY CONSL BXR 423S E05</t>
  </si>
  <si>
    <t>RB-610-050-851</t>
  </si>
  <si>
    <t xml:space="preserve">REFURB ASSY CONSL TTN 575 E16 </t>
  </si>
  <si>
    <t>RB-610-050-855</t>
  </si>
  <si>
    <t xml:space="preserve">REFURB ASSY CONSL TTN 575 E05 </t>
  </si>
  <si>
    <t>RB-610-050-871</t>
  </si>
  <si>
    <t xml:space="preserve">REFURB ASSY CONSL BXR XL E16  </t>
  </si>
  <si>
    <t>RB-610-050-875</t>
  </si>
  <si>
    <t xml:space="preserve">REFURB ASSY CONSL BXR XL E05  </t>
  </si>
  <si>
    <t>RB-700-041-006</t>
  </si>
  <si>
    <t xml:space="preserve">REFURB RX 20 HS HE HEAD       </t>
  </si>
  <si>
    <t>RB-700-041-321</t>
  </si>
  <si>
    <t xml:space="preserve">REFURB RX 20 HS HE HEAD SRVPR </t>
  </si>
  <si>
    <t>ESCALATOR SPOT CLNR 12 - 20 OZ</t>
  </si>
  <si>
    <t xml:space="preserve">FILTER INLINE WASTE           </t>
  </si>
  <si>
    <t xml:space="preserve">CUFF 2 FEMALE FLASH           </t>
  </si>
  <si>
    <t xml:space="preserve">CUFF 2 MALE FLASH             </t>
  </si>
  <si>
    <t xml:space="preserve">KIT 03-15 CHEV FUEL FILL NECK </t>
  </si>
  <si>
    <t>KIT 2015 FORD TRANSIT FUEL TAP</t>
  </si>
  <si>
    <t>REEL HM SR V49-200S STR DRP SH</t>
  </si>
  <si>
    <t xml:space="preserve">TOOL FLASH SPOTTER            </t>
  </si>
  <si>
    <t xml:space="preserve">TOOL PRO INJECT SPRAYER       </t>
  </si>
  <si>
    <t xml:space="preserve">TOOL FLASH EXTRACTOR          </t>
  </si>
  <si>
    <t xml:space="preserve">WAND GEKKO NO HEAD            </t>
  </si>
  <si>
    <t xml:space="preserve">WAND GEKKO 14 SQUEEGEE HEAD   </t>
  </si>
  <si>
    <t xml:space="preserve">WAND GEKKO 14 BRUSH HEAD      </t>
  </si>
  <si>
    <t xml:space="preserve">WAND GEKKO EDGE-COVING HEAD   </t>
  </si>
  <si>
    <t xml:space="preserve">BXXR XL W/70G TNK E10         </t>
  </si>
  <si>
    <t xml:space="preserve">BXXR 423S W/70G TNK E10       </t>
  </si>
  <si>
    <t xml:space="preserve">BOXXER 318R W/65G TNK E10     </t>
  </si>
  <si>
    <t xml:space="preserve">BOXXER 318HPR W/65 TNK E10    </t>
  </si>
  <si>
    <t xml:space="preserve">BOXXER 318R W/100G TNK E10    </t>
  </si>
  <si>
    <t xml:space="preserve">BOXXER 318HPR W/100G TNK E10  </t>
  </si>
  <si>
    <t xml:space="preserve">TITAN 575 W/70G TNK E10       </t>
  </si>
  <si>
    <t xml:space="preserve">TITAN H20 W/100G TNK E10      </t>
  </si>
  <si>
    <t xml:space="preserve">BXXR XL W/100G TNK E10        </t>
  </si>
  <si>
    <t xml:space="preserve">BXXR 423S W/100G TNK E10      </t>
  </si>
  <si>
    <t xml:space="preserve">TITAN 575 W/100G TNK E10      </t>
  </si>
  <si>
    <t xml:space="preserve">CDS4.8 N SAL N APO CH-HM E10  </t>
  </si>
  <si>
    <t xml:space="preserve">CDS4.8 SAL N APO CH-HM E10    </t>
  </si>
  <si>
    <t xml:space="preserve">CDS4.8 SAL APO CH-HM E10      </t>
  </si>
  <si>
    <t xml:space="preserve">CDS4.8 N SAL N APO FD-HM E10  </t>
  </si>
  <si>
    <t xml:space="preserve">CDS4.8 SAL N APO FD-HM E10    </t>
  </si>
  <si>
    <t xml:space="preserve">CDS4.8 SAL APO FD-HM E10      </t>
  </si>
  <si>
    <t xml:space="preserve">HYDRAFREE CASE 4X1 GL         </t>
  </si>
  <si>
    <t xml:space="preserve">HYDRAFREE 1-6.5 JAR           </t>
  </si>
  <si>
    <t xml:space="preserve">WSH FLT SS .260X1.000X.074    </t>
  </si>
  <si>
    <t xml:space="preserve">VAC MOTOR-13A-120V-3 STAGE    </t>
  </si>
  <si>
    <t xml:space="preserve">TERMINATOR 3G 1200-25         </t>
  </si>
  <si>
    <t xml:space="preserve">VAC MOTOR 230V-3 STAGE        </t>
  </si>
  <si>
    <t>HOSE VAC 5/1 LONG CUFFS 1.6X25</t>
  </si>
  <si>
    <t xml:space="preserve">LID CLEAR WITH RING           </t>
  </si>
  <si>
    <t xml:space="preserve">CLEAR LID KIT                 </t>
  </si>
  <si>
    <t xml:space="preserve">TM 110V RANGE 23.0 - 26.0     </t>
  </si>
  <si>
    <t xml:space="preserve">TM 110V RANGE 30.0 - 33.0     </t>
  </si>
  <si>
    <t xml:space="preserve">TM 110V RANGE 37.0 - 40.0     </t>
  </si>
  <si>
    <t xml:space="preserve">TM 110V RANGE 19.5 - 22.5     </t>
  </si>
  <si>
    <t xml:space="preserve">TM 110V RANGE 33.5 - 36.5     </t>
  </si>
  <si>
    <t xml:space="preserve">TM 220V RANGE 23.0 - 26.0     </t>
  </si>
  <si>
    <t xml:space="preserve">TM 220V RANGE 37.0 - 40.0     </t>
  </si>
  <si>
    <t xml:space="preserve">TM 220V RANGE 33.5 - 36.5     </t>
  </si>
  <si>
    <t>100-100-226</t>
  </si>
  <si>
    <t xml:space="preserve">TM 220V RANGE 26.5 - 29.5     </t>
  </si>
  <si>
    <t xml:space="preserve">BRUSH 40 NYLON TMSTR RAW BLUE </t>
  </si>
  <si>
    <t>BRUSH 40 NYLON TMSTR RAW LT GN</t>
  </si>
  <si>
    <t xml:space="preserve">ASSY NOZZLE 23.0-26.0 VACUUM  </t>
  </si>
  <si>
    <t xml:space="preserve">ASSY BRUSH &amp; HEAD 19.5-22.5   </t>
  </si>
  <si>
    <t xml:space="preserve">ASSY BRUSH &amp; HEAD 23.0-26.0   </t>
  </si>
  <si>
    <t xml:space="preserve">ASSY BRUSH &amp; HEAD 30.0-33.0   </t>
  </si>
  <si>
    <t xml:space="preserve">ASSY BRUSH &amp; HEAD 37.0-40.0   </t>
  </si>
  <si>
    <t xml:space="preserve">ASSY BRUSH &amp; HEAD 33.5-36.5   </t>
  </si>
  <si>
    <t>52831A</t>
  </si>
  <si>
    <t xml:space="preserve">TIP CHEMICAL METERING PINK    </t>
  </si>
  <si>
    <t>COBRA-H-A</t>
  </si>
  <si>
    <t>OASIS-BP-PLUS</t>
  </si>
  <si>
    <t>OASIS-S-PLUS</t>
  </si>
  <si>
    <t>OZONE GENERATOR TEAL W/TOUCHPA</t>
  </si>
  <si>
    <t>RB-190-100-002</t>
  </si>
  <si>
    <t xml:space="preserve">REFURB ASSY FRM HOUSING DL TM </t>
  </si>
  <si>
    <t>RB-190-100-011</t>
  </si>
  <si>
    <t>REFURB ASSY 24 NYLGRIT HEAD TM</t>
  </si>
  <si>
    <t>RB-190-100-012</t>
  </si>
  <si>
    <t>REFURB ASSY 32 NYLGRIT HEAD TM</t>
  </si>
  <si>
    <t>RB-190-100-013</t>
  </si>
  <si>
    <t>REFURB ASSY 40 NYLGRIT HEAD TM</t>
  </si>
  <si>
    <t>RB-190-100-014</t>
  </si>
  <si>
    <t>REFURB ASSY 22 NYLGRIT HEAD TM</t>
  </si>
  <si>
    <t>RB-190-100-015</t>
  </si>
  <si>
    <t>REFURB ASSY 37 NYLGRIT HEAD TM</t>
  </si>
  <si>
    <t>RB-700-041-008</t>
  </si>
  <si>
    <t xml:space="preserve">REFURB CMX 20 HS HE HEAD      </t>
  </si>
  <si>
    <t>SUBLC-OS</t>
  </si>
  <si>
    <t>LEATHER HOLDING CASE FOR UPHOL</t>
  </si>
  <si>
    <t>000-001-866</t>
  </si>
  <si>
    <t xml:space="preserve">ADAPTER GD BLOWER OUT - CTD   </t>
  </si>
  <si>
    <t>000-013-124</t>
  </si>
  <si>
    <t xml:space="preserve">BOX INLET PLENUM - WELDED     </t>
  </si>
  <si>
    <t>000-015-1291</t>
  </si>
  <si>
    <t xml:space="preserve">BRACKET SILENCER SECURING     </t>
  </si>
  <si>
    <t>000-015-1293</t>
  </si>
  <si>
    <t xml:space="preserve">BRKT WATER BOX MOUNTING - CTD </t>
  </si>
  <si>
    <t>000-020-075</t>
  </si>
  <si>
    <t xml:space="preserve">BUSHING 1-1/4 TAPERLOCK 1210  </t>
  </si>
  <si>
    <t>000-038-082</t>
  </si>
  <si>
    <t xml:space="preserve">HEAT EXCHANGER 4R 6X8 SS      </t>
  </si>
  <si>
    <t>000-041-732</t>
  </si>
  <si>
    <t xml:space="preserve">COVER RECOVERY TANK - CTD     </t>
  </si>
  <si>
    <t>000-041-884</t>
  </si>
  <si>
    <t xml:space="preserve">COVER REC TANK AIR DUCT - CTD </t>
  </si>
  <si>
    <t>000-041-886</t>
  </si>
  <si>
    <t xml:space="preserve">COVER TOP PWRPCK CTD          </t>
  </si>
  <si>
    <t>000-041-888</t>
  </si>
  <si>
    <t xml:space="preserve">COVER MOTOR PWRPCK CTD        </t>
  </si>
  <si>
    <t>000-041-889</t>
  </si>
  <si>
    <t xml:space="preserve">COVER ENCODER BOX             </t>
  </si>
  <si>
    <t>000-052-930</t>
  </si>
  <si>
    <t xml:space="preserve">NIPPLE 1/8 X 3 LG. BRASS      </t>
  </si>
  <si>
    <t>000-057-240</t>
  </si>
  <si>
    <t xml:space="preserve">GASKET END - REC TANK COVER   </t>
  </si>
  <si>
    <t>000-057-241</t>
  </si>
  <si>
    <t>GASKET MIDDLE - REC TANK COVER</t>
  </si>
  <si>
    <t>000-057-242</t>
  </si>
  <si>
    <t xml:space="preserve">GASKET SIDE - REC TANK COVER  </t>
  </si>
  <si>
    <t>000-063-005</t>
  </si>
  <si>
    <t>HARNESS WRAP ORANGE SPLIT 0.75</t>
  </si>
  <si>
    <t>000-063-077</t>
  </si>
  <si>
    <t xml:space="preserve">HARNESS SOFT START CONTROLLER </t>
  </si>
  <si>
    <t>000-074-177</t>
  </si>
  <si>
    <t xml:space="preserve">GAUGE TACH CAN BUS            </t>
  </si>
  <si>
    <t xml:space="preserve">KIT BXXR REC TANK FLT SHTDWN  </t>
  </si>
  <si>
    <t>000-078-936</t>
  </si>
  <si>
    <t xml:space="preserve">KIT ALFA LAVEL HX MOUNTING    </t>
  </si>
  <si>
    <t>000-081-433</t>
  </si>
  <si>
    <t xml:space="preserve">LABEL SET CDS XDRIVE          </t>
  </si>
  <si>
    <t>000-100-351</t>
  </si>
  <si>
    <t xml:space="preserve">PANEL DASH ECDS - COATED E10  </t>
  </si>
  <si>
    <t>000-100-353</t>
  </si>
  <si>
    <t xml:space="preserve">PANEL INSTRUMENT - COATED E10 </t>
  </si>
  <si>
    <t>000-100-355</t>
  </si>
  <si>
    <t xml:space="preserve">PANEL FRONT PWRPCK - CTD      </t>
  </si>
  <si>
    <t>000-100-357</t>
  </si>
  <si>
    <t xml:space="preserve">PANEL LEFT PWRPCK - CTD       </t>
  </si>
  <si>
    <t>000-100-359</t>
  </si>
  <si>
    <t xml:space="preserve">PANEL RIGHT PWRPCK - CTD      </t>
  </si>
  <si>
    <t>000-105-733</t>
  </si>
  <si>
    <t xml:space="preserve">PLATE BLOWER INET             </t>
  </si>
  <si>
    <t>000-105-734</t>
  </si>
  <si>
    <t xml:space="preserve">PLATE BLOWER SHELF &amp; BACK     </t>
  </si>
  <si>
    <t>000-105-735</t>
  </si>
  <si>
    <t xml:space="preserve">PLATE BOTTOM &amp; FRONT TIE      </t>
  </si>
  <si>
    <t>000-105-736</t>
  </si>
  <si>
    <t xml:space="preserve">PLATE CENTER RIB              </t>
  </si>
  <si>
    <t>000-105-737</t>
  </si>
  <si>
    <t xml:space="preserve">PLATE PUMP BACK               </t>
  </si>
  <si>
    <t>000-105-740</t>
  </si>
  <si>
    <t xml:space="preserve">PLATE BASE - HEAT SINK        </t>
  </si>
  <si>
    <t>000-105-741</t>
  </si>
  <si>
    <t xml:space="preserve">PLATE HOUSING - HEAT SINK     </t>
  </si>
  <si>
    <t>000-105-742</t>
  </si>
  <si>
    <t xml:space="preserve">PLATE TOP - HEAT SINK         </t>
  </si>
  <si>
    <t>000-105-743</t>
  </si>
  <si>
    <t xml:space="preserve">PLATE SALSA INTERFACE         </t>
  </si>
  <si>
    <t>000-105-744</t>
  </si>
  <si>
    <t xml:space="preserve">PLATE SILENCER SEAL RETAINER  </t>
  </si>
  <si>
    <t>000-109-132</t>
  </si>
  <si>
    <t xml:space="preserve">PULLEY BLOWER                 </t>
  </si>
  <si>
    <t>000-111-194</t>
  </si>
  <si>
    <t>PUMP COOLANT CIRCULATION 12VDC</t>
  </si>
  <si>
    <t>000-157-167</t>
  </si>
  <si>
    <t xml:space="preserve">SWITCH 3 WAY TOGGLE MOMENTARY </t>
  </si>
  <si>
    <t>000-166-076</t>
  </si>
  <si>
    <t xml:space="preserve">TRAY SOAP JUG - CTD ECDS      </t>
  </si>
  <si>
    <t xml:space="preserve">GROMMET  E00059               </t>
  </si>
  <si>
    <t xml:space="preserve">SWITCHPLATE ASSY 120V         </t>
  </si>
  <si>
    <t>700-041-406</t>
  </si>
  <si>
    <t xml:space="preserve">RX-20 HS NO HEAD              </t>
  </si>
  <si>
    <t>Accessories and Tools</t>
  </si>
  <si>
    <t>Parts</t>
  </si>
  <si>
    <t xml:space="preserve">Slide-in Truckmounts - </t>
  </si>
  <si>
    <t>Chemicals</t>
  </si>
  <si>
    <t>25 or 35%</t>
  </si>
  <si>
    <t>Portable Extractors</t>
  </si>
  <si>
    <t xml:space="preserve">
Portable Extractor Pricing</t>
  </si>
  <si>
    <t>PEX 500™ Heated Carpet Extractor</t>
  </si>
  <si>
    <t xml:space="preserve">     </t>
  </si>
  <si>
    <t>Inquire for 240V pricing</t>
  </si>
  <si>
    <t>2015+ Ford Transit</t>
  </si>
  <si>
    <t>Stainless Steel Three-Tier Shelf - Dodge ProMaster or Ford Transit</t>
  </si>
  <si>
    <t>Exhaust Thru Floor Kit, 2.5" - Boxxer 318, 318HP, 423S</t>
  </si>
  <si>
    <t>* - Designates item that will be shipped direct from factory once warranty registration is completed online or completed by mail</t>
  </si>
  <si>
    <t>000-163-118</t>
  </si>
  <si>
    <t>000-079-220</t>
  </si>
  <si>
    <t>KIT AWDS UNIVERSAL (Replaced APO)</t>
  </si>
  <si>
    <t>AWDS Automatic Pump Out Systems</t>
  </si>
  <si>
    <t>Pressure Washing Tool (Lance only)</t>
  </si>
  <si>
    <t>HydraCradle MAXXSPACE Freshwater Tank/Hose Reel Combo</t>
  </si>
  <si>
    <t>Standard Tank</t>
  </si>
  <si>
    <t>Electric Vac Hose Reel (200-250') 125 Gallon FWT, 1 Solution Hose Reel - LIVE</t>
  </si>
  <si>
    <t xml:space="preserve">Standard Tank </t>
  </si>
  <si>
    <t>Electric Vac Hose Reel (200-250') 125 Gallon FWT, 1 Garden Hose Reel - NON-LIVE</t>
  </si>
  <si>
    <t>000-163-606</t>
  </si>
  <si>
    <t>1 Solution Hose Reel - LIVE</t>
  </si>
  <si>
    <t>Wands &amp; Tools</t>
  </si>
  <si>
    <t>Truckmount Accessories</t>
  </si>
  <si>
    <t xml:space="preserve">Freshwater Tanks/HydraCradle </t>
  </si>
  <si>
    <t>Vacuum &amp; Solution Hose</t>
  </si>
  <si>
    <t>1.5" Evolution Wand with Molded Glide</t>
  </si>
  <si>
    <t>1.5" Evolution Wand with molded glide</t>
  </si>
  <si>
    <t>* These items are shipped directly to customer after warranty registration card and request card are received. Chemical kit for US companies only</t>
  </si>
  <si>
    <t xml:space="preserve">100' 3/8" High Pressure Hose w/1/4" Fitting Titan 575 </t>
  </si>
  <si>
    <t>56385431</t>
  </si>
  <si>
    <t>56384887</t>
  </si>
  <si>
    <t>700-041-030</t>
  </si>
  <si>
    <t>700-041-333</t>
  </si>
  <si>
    <t>700-041-334</t>
  </si>
  <si>
    <t>Upholstery Cleaning Tools</t>
  </si>
  <si>
    <t>000-163-759</t>
  </si>
  <si>
    <t>000-163-617</t>
  </si>
  <si>
    <t>000-078-945</t>
  </si>
  <si>
    <t>000-078-946</t>
  </si>
  <si>
    <t>TMTG 4000 Truckmount to Go Platform</t>
  </si>
  <si>
    <t xml:space="preserve">Quake HD Prespray </t>
  </si>
  <si>
    <t xml:space="preserve">Soap and Detergent Free Effervescent  </t>
  </si>
  <si>
    <t>HydraMaster Chemical Starter Kit*</t>
  </si>
  <si>
    <t>Add-On Garden Hose Reel Live</t>
  </si>
  <si>
    <t>Add-On Garden Hose Reel Non-Live</t>
  </si>
  <si>
    <t>Add-On Solution Hose Reel Live</t>
  </si>
  <si>
    <t>Remote Vac Hose Hook Up Kit</t>
  </si>
  <si>
    <t>TITAN 425™ w/ 70 gal Maxx-Air™ recovery tank</t>
  </si>
  <si>
    <t>TITAN 425™ w/ 100 gal Maxx-Air™ recovery tank</t>
  </si>
  <si>
    <t>TITAN SERIES™ SLIDE-IN TRUCKMOUNTS</t>
  </si>
  <si>
    <t>TITAN 575™  w/ 70 gal Maxx-Air™ recovery tank</t>
  </si>
  <si>
    <t>TITAN 575™ w/ 100 gal Maxx-Air™ recovery tank</t>
  </si>
  <si>
    <t>Console with Magnetic-Access Panels</t>
  </si>
  <si>
    <t>DIRECT DRIVE TRUCKMOUNT SYSTEMS</t>
  </si>
  <si>
    <t>750-012-751-10</t>
  </si>
  <si>
    <t>750-012-752-10</t>
  </si>
  <si>
    <t>750-011-752-10</t>
  </si>
  <si>
    <t>750-012-753-10</t>
  </si>
  <si>
    <t>750-011-753-10</t>
  </si>
  <si>
    <t>MOBILE PLATFORM Truckmount</t>
  </si>
  <si>
    <t>Titan™ H2O w/ 100 gal Maxx-Air™ recovery tank</t>
  </si>
  <si>
    <t>Evolution Flood Extraction Wand</t>
  </si>
  <si>
    <t>DEDICATED WATER EXTRACTION TRUCKMOUNT</t>
  </si>
  <si>
    <t>604-053-109</t>
  </si>
  <si>
    <t>RX20 NEXTGEN  - Portable Head Only</t>
  </si>
  <si>
    <t>Ultimate Carpet &amp; Tile Prespray</t>
  </si>
  <si>
    <t>950-148-B</t>
  </si>
  <si>
    <t>950-148-S</t>
  </si>
  <si>
    <t>4 x 6.5# jar</t>
  </si>
  <si>
    <t xml:space="preserve">
List Price</t>
  </si>
  <si>
    <t>List Price</t>
  </si>
  <si>
    <t xml:space="preserve">List Price </t>
  </si>
  <si>
    <t>List Price Per Piece</t>
  </si>
  <si>
    <t>List Price
Per Piece</t>
  </si>
  <si>
    <t>750-011-751-10</t>
  </si>
  <si>
    <t>Confidential Master Distributor Price List</t>
  </si>
  <si>
    <t>85 gal. Tank - Mounting Kit for Boxxer 421 &amp; 423S, TITAN 425</t>
  </si>
  <si>
    <t xml:space="preserve">RedBreak 1 </t>
  </si>
  <si>
    <t xml:space="preserve">SpotMaster Gel XP </t>
  </si>
  <si>
    <t xml:space="preserve">Spotmaster Pro XP </t>
  </si>
  <si>
    <t xml:space="preserve">Knock Out 1 </t>
  </si>
  <si>
    <t>Rust Break</t>
  </si>
  <si>
    <t>750-013-756-10</t>
  </si>
  <si>
    <t>000-108-211</t>
  </si>
  <si>
    <t>000-108-213</t>
  </si>
  <si>
    <t>Slotted Glide for  1.5" Evolution Wand with set screw</t>
  </si>
  <si>
    <t>Slotted Glide for  2" Evolution Wand with set screw</t>
  </si>
  <si>
    <t>Stainless Steel Three-Tier Shelf - Chevy Vans</t>
  </si>
  <si>
    <t>Subframe for 000-163-212 when installed in Ford Transit</t>
  </si>
  <si>
    <t>000-078-973</t>
  </si>
  <si>
    <t>85 gal. Tank -Mounting Kit for Boxxer 318, 318HP, TITAN 325</t>
  </si>
  <si>
    <t xml:space="preserve">Installation of a 70 gal. or 85 gal. Submount Freshwater tank in a </t>
  </si>
  <si>
    <t>FORD TRANSIT requires a subframe (000-078-973) to avoid "no-drill zone"</t>
  </si>
  <si>
    <t>HydraMaster Professional Spotting Kit</t>
  </si>
  <si>
    <t>BotaniPhase Botanical Deodorizer</t>
  </si>
  <si>
    <t>All-in-one Pet Odor &amp; Stain Eliminator</t>
  </si>
  <si>
    <t>800-550-S</t>
  </si>
  <si>
    <t>800-550-B</t>
  </si>
  <si>
    <t>5 gallon drum</t>
  </si>
  <si>
    <t>ODORSLAYER - New</t>
  </si>
  <si>
    <t>800-550-C</t>
  </si>
  <si>
    <t>GRUNGESLAYER</t>
  </si>
  <si>
    <t>Tile &amp; Concrete Cleaner</t>
  </si>
  <si>
    <t xml:space="preserve">HydraBoost CT Powder </t>
  </si>
  <si>
    <t>HydraStone -</t>
  </si>
  <si>
    <t>950.142-S</t>
  </si>
  <si>
    <t>950-142-B</t>
  </si>
  <si>
    <t>N.A</t>
  </si>
  <si>
    <t>Truckmount</t>
  </si>
  <si>
    <t xml:space="preserve"> Truckmount </t>
  </si>
  <si>
    <t xml:space="preserve">Truckmount </t>
  </si>
  <si>
    <t>Page 6 of 20</t>
  </si>
  <si>
    <t>RX-15H Rotary Hard Surface Cleaning Tool</t>
  </si>
  <si>
    <t>Page 7 of 20</t>
  </si>
  <si>
    <t>Page 8 of 20</t>
  </si>
  <si>
    <t>Page 4 of 20</t>
  </si>
  <si>
    <t>Page 3 of 20</t>
  </si>
  <si>
    <t>Page 5 of 20</t>
  </si>
  <si>
    <t>HydraFRESH LVC LVP and Laminate Cleaner</t>
  </si>
  <si>
    <t>No-Rinse Neutral Cleaner for Tile, Laminate and LVP</t>
  </si>
  <si>
    <t>LUXURY VINYL PLANK AND TILE AND LAMINATE FLOOR RESTORATIVE CLEANING</t>
  </si>
  <si>
    <t>Portable Heated Extractor</t>
  </si>
  <si>
    <t>Four-Compartment Bin</t>
  </si>
  <si>
    <t>Air Mover Tray</t>
  </si>
  <si>
    <t>Hardware Kit</t>
  </si>
  <si>
    <t>Page 9 of 20</t>
  </si>
  <si>
    <t>Page 10 of 20</t>
  </si>
  <si>
    <t>Page 11 of 20</t>
  </si>
  <si>
    <t>Page 12 of 20</t>
  </si>
  <si>
    <t>Page 13 of 20</t>
  </si>
  <si>
    <t>70 Gallon Wastewater Recovery Tank</t>
  </si>
  <si>
    <t>Automatic WasteWater Disposal System</t>
  </si>
  <si>
    <t>Certified Fuel Tank</t>
  </si>
  <si>
    <t>000-108-236</t>
  </si>
  <si>
    <t>Slotted Glide for Evolution Stair Wand with set screw</t>
  </si>
  <si>
    <t>Page 20 of 20</t>
  </si>
  <si>
    <t>Handle for DriMaster 3 Upholstery Tool</t>
  </si>
  <si>
    <t>000-079-300</t>
  </si>
  <si>
    <t>000-079-331</t>
  </si>
  <si>
    <t>000-079-330</t>
  </si>
  <si>
    <t>000-079-308</t>
  </si>
  <si>
    <t>000-079-311</t>
  </si>
  <si>
    <t>Extra Shelf for the HydraShelf System</t>
  </si>
  <si>
    <t>950-156-S</t>
  </si>
  <si>
    <t>950-156-B</t>
  </si>
  <si>
    <t>751-011-744-10</t>
  </si>
  <si>
    <t xml:space="preserve">This pricing is for 2021+  Chevy or GMC Van </t>
  </si>
  <si>
    <t>Operation Manual and Flash Drive</t>
  </si>
  <si>
    <t>800-550-A</t>
  </si>
  <si>
    <t>950-142-A</t>
  </si>
  <si>
    <t>TITAN 625™  w/ 70 gal Maxx-Air™ recovery tank</t>
  </si>
  <si>
    <t>TITAN 625™ w/ 100 gal Maxx-Air™ recovery tank</t>
  </si>
  <si>
    <t>750-012-759-10</t>
  </si>
  <si>
    <t>750-011-759-10</t>
  </si>
  <si>
    <t>Over Wheel Shelf System 2 4 bin set</t>
  </si>
  <si>
    <t>1500 Industry Street, #300, Everett, WA USA 98203</t>
  </si>
  <si>
    <t>All prices quoted FOB Factory, Everett, WA or Gardena, CA</t>
  </si>
  <si>
    <t>1500 Industry Street, #300, Everett, WA 98203</t>
  </si>
  <si>
    <t>All prices quoted FOB Factory Everett, WA, or Gardena, CA</t>
  </si>
  <si>
    <t xml:space="preserve">KIT AWDS UNIVERSAL </t>
  </si>
  <si>
    <t>751-011-746-10</t>
  </si>
  <si>
    <t>TITAN 325™  w/ 70gal Maxx-Air™ recovery tank</t>
  </si>
  <si>
    <t>TITAN 325™ w/ 100 gal Maxx-Air™ recovery tank</t>
  </si>
  <si>
    <t>CDS™ 4.8 Chevy with Salsa Heat Booster</t>
  </si>
  <si>
    <t>CDS™ 4.8SV Chevy with Salsa Heat Booster</t>
  </si>
  <si>
    <t>BOXXER SERIES High Pressure Slide-In Truckmount</t>
  </si>
  <si>
    <t>BOXXER 318HP High Pressure Slide-In Truckmount 
w/ 70 Gallon Recovery Tank</t>
  </si>
  <si>
    <t>BOXXER 318HP High Pressure Slide-In Truckmount 
w/ 100 Gallon Recovery Tank</t>
  </si>
  <si>
    <t xml:space="preserve">Console </t>
  </si>
  <si>
    <t>High Pressure Slide-In Truckmount Systems</t>
  </si>
  <si>
    <t xml:space="preserve">1500 Industry Street, #300, Everett, WA USA 98203 </t>
  </si>
  <si>
    <t>All prices quoted FOB Factory Everett, WA or Gardena, CA</t>
  </si>
  <si>
    <t>TITAN H20 Dedicated Water Extraction Truckmount</t>
  </si>
  <si>
    <t>1500 Industry Street, #300, Everett, WA USA 982035</t>
  </si>
  <si>
    <r>
      <t xml:space="preserve">PEX 500 </t>
    </r>
    <r>
      <rPr>
        <sz val="10"/>
        <rFont val="Eras Demi ITC"/>
        <family val="2"/>
      </rPr>
      <t xml:space="preserve">MACHINE ONLY           </t>
    </r>
    <r>
      <rPr>
        <b/>
        <sz val="10"/>
        <rFont val="Eras Demi ITC"/>
        <family val="2"/>
      </rPr>
      <t xml:space="preserve">           </t>
    </r>
  </si>
  <si>
    <r>
      <t xml:space="preserve">PEX 500 </t>
    </r>
    <r>
      <rPr>
        <sz val="10"/>
        <rFont val="Eras Demi ITC"/>
        <family val="2"/>
      </rPr>
      <t>with 25' VACUUM &amp; SOLN HOSE &amp; 1.5 EVOLUTION WAND</t>
    </r>
    <r>
      <rPr>
        <b/>
        <sz val="10"/>
        <rFont val="Eras Demi ITC"/>
        <family val="2"/>
      </rPr>
      <t xml:space="preserve">  </t>
    </r>
  </si>
  <si>
    <t>1500 Industry Street, #300 Everett, WA USA 98203</t>
  </si>
  <si>
    <r>
      <t xml:space="preserve">Cover Assembly </t>
    </r>
    <r>
      <rPr>
        <sz val="8"/>
        <rFont val="Eras Demi ITC"/>
        <family val="2"/>
      </rPr>
      <t>(Req'd for 100 gal tank if buying the 2.5" Adapter Kit.)*</t>
    </r>
  </si>
  <si>
    <r>
      <rPr>
        <sz val="9"/>
        <rFont val="Eras Demi ITC"/>
        <family val="2"/>
      </rPr>
      <t>Two-Bin Back Door Shelf Assembly</t>
    </r>
    <r>
      <rPr>
        <sz val="8"/>
        <rFont val="Eras Demi ITC"/>
        <family val="2"/>
      </rPr>
      <t xml:space="preserve"> </t>
    </r>
  </si>
  <si>
    <r>
      <t>Over-Wheelwell Shelf System No. 1 (2 Airmover Trays)</t>
    </r>
    <r>
      <rPr>
        <sz val="8"/>
        <rFont val="Eras Demi ITC"/>
        <family val="2"/>
      </rPr>
      <t xml:space="preserve"> </t>
    </r>
  </si>
  <si>
    <r>
      <t xml:space="preserve">Evolution Wand 1½", 13" </t>
    </r>
    <r>
      <rPr>
        <sz val="8"/>
        <rFont val="Eras Demi ITC"/>
        <family val="2"/>
      </rPr>
      <t>Head Molded Glide (was 56380455) -2 jet</t>
    </r>
  </si>
  <si>
    <r>
      <t xml:space="preserve">Evolution Wand 2", 16" Head Molded Glide </t>
    </r>
    <r>
      <rPr>
        <sz val="8"/>
        <rFont val="Eras Demi ITC"/>
        <family val="2"/>
      </rPr>
      <t>(was CSW-16) -  6 jet</t>
    </r>
  </si>
  <si>
    <r>
      <t xml:space="preserve">Evolution Wand 2", </t>
    </r>
    <r>
      <rPr>
        <sz val="8"/>
        <rFont val="Eras Demi ITC"/>
        <family val="2"/>
      </rPr>
      <t>16" Head TITANIUM Molded Glide (was 56380591)</t>
    </r>
  </si>
  <si>
    <r>
      <t xml:space="preserve">Evolution Flood Extraction Wand </t>
    </r>
    <r>
      <rPr>
        <sz val="8"/>
        <rFont val="Eras Demi ITC"/>
        <family val="2"/>
      </rPr>
      <t>(was 56380590) - 2"</t>
    </r>
  </si>
  <si>
    <t>1500 Industry Street, #300, Everett, WA USA 98023</t>
  </si>
  <si>
    <t>1500 Industry Street, #30, Everett, WA USA 98203</t>
  </si>
  <si>
    <t>All prices quoted FOB Factory,  Everett, WA or Gardena, CA</t>
  </si>
  <si>
    <r>
      <t>70 Gal. "Underbelly" Roto-Molded Tank (RMT)</t>
    </r>
    <r>
      <rPr>
        <sz val="8"/>
        <rFont val="Eras Demi ITC"/>
        <family val="2"/>
      </rPr>
      <t xml:space="preserve"> (for BX318, 318HP, 421, 423S, 323HP, TITAN 325, 425) (no mtng. Kit required)</t>
    </r>
  </si>
  <si>
    <t>85 gal. Tank - Mounting Kit for TITAN 575, TITAN 625</t>
  </si>
  <si>
    <t>Vac Hose Reel Assembly</t>
  </si>
  <si>
    <t>All prices quoted FOB Factory, Everett, WA and Gardena, CA</t>
  </si>
  <si>
    <t>1500 Industry Street, #300, Everett, WA  USA 98203</t>
  </si>
  <si>
    <t>950-148-C</t>
  </si>
  <si>
    <t>40# drum</t>
  </si>
  <si>
    <t>All prices quoted FOB Factory, Everett, WA</t>
  </si>
  <si>
    <t>MAXXTREME™ Prespray</t>
  </si>
  <si>
    <r>
      <t>Release with OxyBreak</t>
    </r>
    <r>
      <rPr>
        <sz val="8"/>
        <color indexed="8"/>
        <rFont val="Eras Demi ITC"/>
        <family val="2"/>
      </rPr>
      <t>™</t>
    </r>
    <r>
      <rPr>
        <sz val="10"/>
        <color indexed="8"/>
        <rFont val="Eras Demi ITC"/>
        <family val="2"/>
      </rPr>
      <t xml:space="preserve"> Carpet Prespray</t>
    </r>
  </si>
  <si>
    <t>1500 Industry Street #300, Everett, WA USA 98203</t>
  </si>
  <si>
    <t xml:space="preserve">N.A. </t>
  </si>
  <si>
    <t xml:space="preserve">HydraSeal Premium Sealer </t>
  </si>
  <si>
    <t>HydraVitalize</t>
  </si>
  <si>
    <t>1500 Industry Street #300, Everett, WA USA 982035</t>
  </si>
  <si>
    <r>
      <rPr>
        <i/>
        <sz val="8"/>
        <rFont val="Arial"/>
        <family val="2"/>
      </rPr>
      <t>All prices quoted FOB Factory, Everett, WA</t>
    </r>
    <r>
      <rPr>
        <sz val="8"/>
        <rFont val="Arial"/>
        <family val="2"/>
      </rPr>
      <t xml:space="preserve">                                                   </t>
    </r>
  </si>
  <si>
    <t>Slotted Glide for Evolution Upholstery Tool</t>
  </si>
  <si>
    <t>000-108-238</t>
  </si>
  <si>
    <t>Evolution Stair Wand - 10" , Single Jet</t>
  </si>
  <si>
    <t xml:space="preserve">EVOLUTION Glided Upholstery Tool </t>
  </si>
  <si>
    <t>Grey, 2" Diameter, 50 feet, no cuffs</t>
  </si>
  <si>
    <t>RX-20 Hard Floor Brush Attachment (MD) - New Style!</t>
  </si>
  <si>
    <t xml:space="preserve">RX-20 NEXTGEN with Old Style Head </t>
  </si>
  <si>
    <t xml:space="preserve">RX-20 NEXTGEN High-Efficiency Model </t>
  </si>
  <si>
    <t xml:space="preserve">RX-20 NEXTGEN - Portable - Express Style Star </t>
  </si>
  <si>
    <t>Evolution Wand Rack/Holder - 1.5"</t>
  </si>
  <si>
    <t xml:space="preserve">Evolution Wand Rack/Holder - 2.0" </t>
  </si>
  <si>
    <t xml:space="preserve">Evolution Wand Rack/Holder - 1.5" </t>
  </si>
  <si>
    <t xml:space="preserve">Evolution Wand Rack Holder for the HydraShelf - 1.5" </t>
  </si>
  <si>
    <t xml:space="preserve">Evolution Wand Rack Holder for the HydraShelf - 2" </t>
  </si>
  <si>
    <t xml:space="preserve">HydraShelf Modular Shelf System with 3 Bins </t>
  </si>
  <si>
    <t>Solution Reel Mounting Kit for the HydraShelf</t>
  </si>
  <si>
    <t>CDS™ 4.8 Overdrive Van-Powered System for Chevy and GMC Vans (2020 &amp; Before)</t>
  </si>
  <si>
    <t>000-078-417</t>
  </si>
  <si>
    <r>
      <t xml:space="preserve">Furniture Pad/Snap Block Holder </t>
    </r>
    <r>
      <rPr>
        <sz val="8"/>
        <rFont val="Eras Demi ITC"/>
        <family val="2"/>
      </rPr>
      <t>(std. black)</t>
    </r>
  </si>
  <si>
    <t>Hard Surface Brush Glide for Evolution 1.5" Wand - New!</t>
  </si>
  <si>
    <t>000-108-262</t>
  </si>
  <si>
    <t>Discontinued</t>
  </si>
  <si>
    <t>CDS 4.8SV Truckmount</t>
  </si>
  <si>
    <t>This pricing is for 2020 or Before Chevy or GMC Van -Inquire for other installations</t>
  </si>
  <si>
    <t>Universal Cleaning Concepts LLC</t>
  </si>
  <si>
    <r>
      <rPr>
        <b/>
        <sz val="10"/>
        <rFont val="Arial"/>
        <family val="2"/>
      </rPr>
      <t>When ordering here are some items you might what to know about:</t>
    </r>
    <r>
      <rPr>
        <sz val="10"/>
        <rFont val="Arial"/>
        <family val="2"/>
      </rPr>
      <t xml:space="preserve">
 - We gladly accept Visa/MasterCard/American Express (a small credit card usage fee may be applied)
 - If not using a credit card, your shipment will be made using your standard account terms, provided your account is in good standing
 - You can choose your own freight carrier when ordering. Just provide us your account number with the carrier name on your purchase order
 - For most small package shipments (generally less than 200#) we use UPS Ground domestically
 - You will automatically recieve an order confirmation from us within 24 hours of order entry during business hours 
 - When your order ships you will automatically receive an invoice within 24 hours during normal business hours
 - All pricing is confidential, and is available only to authorized distributors in good standing
 - All  HydraMaster branded chemical orders exceeding $2500 at distributor price shipped within the 48 contiguous United States are eligible for free freight if your account is in good standing. </t>
    </r>
  </si>
  <si>
    <t>1500 Industry Street, Suite 300 Everett, WA USA 98203</t>
  </si>
  <si>
    <t>CDS™ 4.8SV V-8 Van-Powered System for Chevy and GMC Vans - 2021+ - 6.6L, V-8 engine</t>
  </si>
  <si>
    <t>CDS™ 4.8SV V-6 Van-Powered System for Chevy and GMC Vans - 2021+ - 4.3L, V-6 engine</t>
  </si>
  <si>
    <t>2017-2024 Chevy/GMC Fuel Hook Up Kit - NEW!</t>
  </si>
  <si>
    <t>Exhaust Through Floor Kit, 3" - XL, Titan H20</t>
  </si>
  <si>
    <t>Exhaust Pass Through Floor Kit, 4" - TITAN 575, TITAN 625</t>
  </si>
  <si>
    <t>.</t>
  </si>
  <si>
    <t>* These items are shipped directly to customer after warranty registration card and request card are received</t>
  </si>
  <si>
    <t xml:space="preserve">* These items are shipped directly to customer after warranty registration card and request card are received. </t>
  </si>
  <si>
    <t>CDS 4.8SV Security Pass-Thru Kit</t>
  </si>
  <si>
    <t>Effective May 1, 2025</t>
  </si>
  <si>
    <t>V1 - 3.27.25</t>
  </si>
  <si>
    <t>Effective May 1,  2025</t>
  </si>
  <si>
    <t>Tall Side Support (sold as each - need pair)</t>
  </si>
  <si>
    <t xml:space="preserve">                                </t>
  </si>
  <si>
    <t xml:space="preserve">Not available for sale to California, Colorado, New York, Maine, Minnesota, Illinois </t>
  </si>
  <si>
    <t>Spotting Towels</t>
  </si>
  <si>
    <t>Spotting Spatula</t>
  </si>
  <si>
    <t>Tamping Brush</t>
  </si>
  <si>
    <t>Spot Removal App Download</t>
  </si>
  <si>
    <t xml:space="preserve">Insulated Carrying Bag            </t>
  </si>
  <si>
    <t>UPS - 1 quart</t>
  </si>
  <si>
    <t>SpotMaster Gel XP  - 1 quart</t>
  </si>
  <si>
    <t>SpotMaster  Pro XP - 1 quart</t>
  </si>
  <si>
    <t>RedBreak 1 - 1 quart</t>
  </si>
  <si>
    <t>OJ - 1 quart</t>
  </si>
  <si>
    <t>KnockOut 1 - 1 quart</t>
  </si>
  <si>
    <t>RustBreak - 1 quart</t>
  </si>
  <si>
    <t>After 5/1/25 will include</t>
  </si>
  <si>
    <t>ODORSLAYER - 1 quart</t>
  </si>
  <si>
    <t xml:space="preserve">We thank you for your business and look forward to serving you in 2025 and beyond!           </t>
  </si>
  <si>
    <t>Distributor Discounts for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</si>
</sst>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0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sz val="12"/>
      <color theme="1"/>
      <name val="Arial Narrow"/>
      <family val="2"/>
    </font>
    <font>
      <b/>
      <sz val="20"/>
      <color rgb="FF000000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sz val="12"/>
      <color theme="0"/>
      <name val="Arial Narrow"/>
      <family val="2"/>
    </font>
    <font>
      <sz val="12"/>
      <color rgb="FF9C0006"/>
      <name val="Arial Narrow"/>
      <family val="2"/>
    </font>
    <font>
      <b/>
      <sz val="12"/>
      <color rgb="FFFA7D00"/>
      <name val="Arial Narrow"/>
      <family val="2"/>
    </font>
    <font>
      <b/>
      <sz val="12"/>
      <color theme="0"/>
      <name val="Arial Narrow"/>
      <family val="2"/>
    </font>
    <font>
      <sz val="11"/>
      <color theme="1"/>
      <name val="Times New Roman"/>
      <family val="2"/>
    </font>
    <font>
      <i/>
      <sz val="12"/>
      <color rgb="FF7F7F7F"/>
      <name val="Arial Narrow"/>
      <family val="2"/>
    </font>
    <font>
      <sz val="12"/>
      <color rgb="FF006100"/>
      <name val="Arial Narrow"/>
      <family val="2"/>
    </font>
    <font>
      <b/>
      <sz val="15"/>
      <color theme="3"/>
      <name val="Arial Narrow"/>
      <family val="2"/>
    </font>
    <font>
      <b/>
      <sz val="13"/>
      <color theme="3"/>
      <name val="Arial Narrow"/>
      <family val="2"/>
    </font>
    <font>
      <b/>
      <sz val="11"/>
      <color theme="3"/>
      <name val="Arial Narrow"/>
      <family val="2"/>
    </font>
    <font>
      <sz val="12"/>
      <color rgb="FF3F3F76"/>
      <name val="Arial Narrow"/>
      <family val="2"/>
    </font>
    <font>
      <sz val="12"/>
      <color rgb="FFFA7D00"/>
      <name val="Arial Narrow"/>
      <family val="2"/>
    </font>
    <font>
      <sz val="12"/>
      <color rgb="FF9C6500"/>
      <name val="Arial Narrow"/>
      <family val="2"/>
    </font>
    <font>
      <b/>
      <sz val="12"/>
      <color rgb="FF3F3F3F"/>
      <name val="Arial Narrow"/>
      <family val="2"/>
    </font>
    <font>
      <b/>
      <sz val="12"/>
      <color theme="1"/>
      <name val="Arial Narrow"/>
      <family val="2"/>
    </font>
    <font>
      <sz val="12"/>
      <color rgb="FFFF0000"/>
      <name val="Arial Narrow"/>
      <family val="2"/>
    </font>
    <font>
      <sz val="8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20"/>
      <color theme="0"/>
      <name val="Arial"/>
      <family val="2"/>
    </font>
    <font>
      <i/>
      <sz val="12"/>
      <name val="Arial"/>
      <family val="2"/>
    </font>
    <font>
      <b/>
      <u/>
      <sz val="14"/>
      <color indexed="12"/>
      <name val="Arial"/>
      <family val="2"/>
    </font>
    <font>
      <b/>
      <sz val="8"/>
      <color rgb="FF0070C0"/>
      <name val="Arial"/>
      <family val="2"/>
    </font>
    <font>
      <sz val="11"/>
      <color rgb="FF000000"/>
      <name val="Calibri"/>
      <family val="2"/>
    </font>
    <font>
      <sz val="18"/>
      <name val="Arial"/>
      <family val="2"/>
    </font>
    <font>
      <sz val="11"/>
      <name val="Calibri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sz val="10"/>
      <name val="Eras Bold ITC"/>
      <family val="2"/>
    </font>
    <font>
      <sz val="22"/>
      <name val="Eras Bold ITC"/>
      <family val="2"/>
    </font>
    <font>
      <b/>
      <sz val="16"/>
      <name val="Eras Demi ITC"/>
      <family val="2"/>
    </font>
    <font>
      <b/>
      <sz val="12"/>
      <name val="Eras Demi ITC"/>
      <family val="2"/>
    </font>
    <font>
      <b/>
      <sz val="10"/>
      <name val="Eras Demi ITC"/>
      <family val="2"/>
    </font>
    <font>
      <sz val="12"/>
      <name val="Eras Demi ITC"/>
      <family val="2"/>
    </font>
    <font>
      <sz val="10"/>
      <name val="Eras Demi ITC"/>
      <family val="2"/>
    </font>
    <font>
      <sz val="16"/>
      <name val="Eras Demi ITC"/>
      <family val="2"/>
    </font>
    <font>
      <b/>
      <sz val="12"/>
      <color theme="0"/>
      <name val="Eras Bold ITC"/>
      <family val="2"/>
    </font>
    <font>
      <sz val="12"/>
      <color theme="0"/>
      <name val="Eras Bold ITC"/>
      <family val="2"/>
    </font>
    <font>
      <sz val="14"/>
      <color theme="0"/>
      <name val="Eras Bold ITC"/>
      <family val="2"/>
    </font>
    <font>
      <sz val="12"/>
      <name val="Eras Bold ITC"/>
      <family val="2"/>
    </font>
    <font>
      <b/>
      <sz val="12"/>
      <name val="Eras Bold ITC"/>
      <family val="2"/>
    </font>
    <font>
      <sz val="8"/>
      <name val="Eras Demi ITC"/>
      <family val="2"/>
    </font>
    <font>
      <b/>
      <sz val="9"/>
      <name val="Eras Demi ITC"/>
      <family val="2"/>
    </font>
    <font>
      <sz val="9"/>
      <name val="Eras Demi ITC"/>
      <family val="2"/>
    </font>
    <font>
      <sz val="10"/>
      <color theme="0"/>
      <name val="Eras Bold ITC"/>
      <family val="2"/>
    </font>
    <font>
      <i/>
      <sz val="9"/>
      <name val="Eras Demi ITC"/>
      <family val="2"/>
    </font>
    <font>
      <sz val="20"/>
      <color theme="0"/>
      <name val="Eras Bold ITC"/>
      <family val="2"/>
    </font>
    <font>
      <sz val="20"/>
      <name val="Eras Demi ITC"/>
      <family val="2"/>
    </font>
    <font>
      <sz val="14"/>
      <name val="Eras Demi ITC"/>
      <family val="2"/>
    </font>
    <font>
      <sz val="16"/>
      <name val="Eras Bold ITC"/>
      <family val="2"/>
    </font>
    <font>
      <b/>
      <sz val="10"/>
      <color theme="1"/>
      <name val="Eras Demi ITC"/>
      <family val="2"/>
    </font>
    <font>
      <sz val="10"/>
      <color theme="1"/>
      <name val="Eras Demi ITC"/>
      <family val="2"/>
    </font>
    <font>
      <sz val="8"/>
      <color indexed="8"/>
      <name val="Eras Demi ITC"/>
      <family val="2"/>
    </font>
    <font>
      <sz val="10"/>
      <color indexed="8"/>
      <name val="Eras Demi ITC"/>
      <family val="2"/>
    </font>
    <font>
      <sz val="16"/>
      <color theme="0"/>
      <name val="Eras Bold ITC"/>
      <family val="2"/>
    </font>
    <font>
      <sz val="12"/>
      <color theme="1"/>
      <name val="Eras Bold ITC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9">
    <xf numFmtId="0" fontId="0" fillId="0" borderId="0"/>
    <xf numFmtId="44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34" fillId="0" borderId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34" fillId="35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36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41" fillId="7" borderId="0" applyNumberFormat="0" applyBorder="0" applyAlignment="0" applyProtection="0"/>
    <xf numFmtId="0" fontId="42" fillId="10" borderId="17" applyNumberFormat="0" applyAlignment="0" applyProtection="0"/>
    <xf numFmtId="0" fontId="43" fillId="11" borderId="20" applyNumberFormat="0" applyAlignment="0" applyProtection="0"/>
    <xf numFmtId="43" fontId="4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6" borderId="0" applyNumberFormat="0" applyBorder="0" applyAlignment="0" applyProtection="0"/>
    <xf numFmtId="0" fontId="47" fillId="0" borderId="14" applyNumberFormat="0" applyFill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9" borderId="17" applyNumberFormat="0" applyAlignment="0" applyProtection="0"/>
    <xf numFmtId="0" fontId="51" fillId="0" borderId="19" applyNumberFormat="0" applyFill="0" applyAlignment="0" applyProtection="0"/>
    <xf numFmtId="0" fontId="52" fillId="8" borderId="0" applyNumberFormat="0" applyBorder="0" applyAlignment="0" applyProtection="0"/>
    <xf numFmtId="0" fontId="4" fillId="0" borderId="0"/>
    <xf numFmtId="0" fontId="5" fillId="0" borderId="0"/>
    <xf numFmtId="0" fontId="4" fillId="0" borderId="0"/>
    <xf numFmtId="0" fontId="16" fillId="0" borderId="0"/>
    <xf numFmtId="0" fontId="16" fillId="0" borderId="0"/>
    <xf numFmtId="0" fontId="5" fillId="0" borderId="0"/>
    <xf numFmtId="0" fontId="4" fillId="0" borderId="0"/>
    <xf numFmtId="0" fontId="4" fillId="0" borderId="0"/>
    <xf numFmtId="0" fontId="44" fillId="0" borderId="0"/>
    <xf numFmtId="0" fontId="34" fillId="12" borderId="21" applyNumberFormat="0" applyFont="0" applyAlignment="0" applyProtection="0"/>
    <xf numFmtId="0" fontId="53" fillId="10" borderId="18" applyNumberFormat="0" applyAlignment="0" applyProtection="0"/>
    <xf numFmtId="9" fontId="16" fillId="0" borderId="0" applyFon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44" fontId="2" fillId="0" borderId="0" applyFont="0" applyFill="0" applyBorder="0" applyAlignment="0" applyProtection="0"/>
    <xf numFmtId="9" fontId="72" fillId="0" borderId="0" applyFont="0" applyFill="0" applyBorder="0" applyAlignment="0" applyProtection="0"/>
  </cellStyleXfs>
  <cellXfs count="557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13" fillId="0" borderId="0" xfId="0" applyFont="1"/>
    <xf numFmtId="0" fontId="12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6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4" fillId="0" borderId="0" xfId="4" applyFont="1" applyBorder="1" applyAlignment="1" applyProtection="1">
      <alignment horizontal="righ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/>
    <xf numFmtId="44" fontId="0" fillId="0" borderId="0" xfId="0" applyNumberFormat="1" applyAlignment="1">
      <alignment horizontal="center"/>
    </xf>
    <xf numFmtId="44" fontId="0" fillId="0" borderId="0" xfId="1" applyFont="1" applyBorder="1"/>
    <xf numFmtId="4" fontId="0" fillId="0" borderId="0" xfId="0" applyNumberForma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1" fillId="3" borderId="0" xfId="0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21" fillId="0" borderId="0" xfId="0" applyFont="1"/>
    <xf numFmtId="0" fontId="7" fillId="0" borderId="0" xfId="0" applyFont="1" applyAlignment="1">
      <alignment horizontal="center" wrapText="1"/>
    </xf>
    <xf numFmtId="0" fontId="22" fillId="0" borderId="0" xfId="0" applyFont="1"/>
    <xf numFmtId="0" fontId="23" fillId="0" borderId="4" xfId="0" applyFont="1" applyBorder="1" applyAlignment="1">
      <alignment horizontal="left"/>
    </xf>
    <xf numFmtId="0" fontId="23" fillId="0" borderId="4" xfId="0" applyFont="1" applyBorder="1" applyAlignment="1">
      <alignment horizontal="center"/>
    </xf>
    <xf numFmtId="0" fontId="24" fillId="0" borderId="0" xfId="0" applyFont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5" fillId="0" borderId="0" xfId="0" applyFont="1"/>
    <xf numFmtId="0" fontId="23" fillId="4" borderId="4" xfId="0" applyFont="1" applyFill="1" applyBorder="1" applyAlignment="1">
      <alignment horizontal="left"/>
    </xf>
    <xf numFmtId="0" fontId="24" fillId="4" borderId="0" xfId="0" applyFont="1" applyFill="1" applyAlignment="1">
      <alignment horizontal="left"/>
    </xf>
    <xf numFmtId="0" fontId="23" fillId="4" borderId="0" xfId="0" applyFont="1" applyFill="1" applyAlignment="1">
      <alignment horizontal="left"/>
    </xf>
    <xf numFmtId="0" fontId="23" fillId="4" borderId="0" xfId="0" applyFont="1" applyFill="1" applyAlignment="1">
      <alignment horizontal="center"/>
    </xf>
    <xf numFmtId="0" fontId="15" fillId="4" borderId="0" xfId="0" applyFont="1" applyFill="1"/>
    <xf numFmtId="0" fontId="22" fillId="4" borderId="0" xfId="0" applyFont="1" applyFill="1"/>
    <xf numFmtId="0" fontId="23" fillId="4" borderId="0" xfId="0" applyFont="1" applyFill="1"/>
    <xf numFmtId="0" fontId="26" fillId="4" borderId="0" xfId="0" applyFont="1" applyFill="1"/>
    <xf numFmtId="0" fontId="24" fillId="0" borderId="0" xfId="0" applyFont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4" applyFont="1" applyBorder="1" applyAlignment="1" applyProtection="1">
      <alignment horizontal="center"/>
    </xf>
    <xf numFmtId="44" fontId="7" fillId="3" borderId="0" xfId="2" applyFont="1" applyFill="1" applyBorder="1" applyAlignment="1">
      <alignment horizontal="center" wrapText="1"/>
    </xf>
    <xf numFmtId="44" fontId="7" fillId="0" borderId="0" xfId="2" applyFont="1" applyFill="1" applyBorder="1" applyAlignment="1">
      <alignment horizontal="center" wrapText="1"/>
    </xf>
    <xf numFmtId="44" fontId="9" fillId="0" borderId="0" xfId="2" applyFont="1" applyBorder="1"/>
    <xf numFmtId="44" fontId="9" fillId="4" borderId="0" xfId="2" applyFont="1" applyFill="1" applyBorder="1" applyAlignment="1">
      <alignment horizontal="center"/>
    </xf>
    <xf numFmtId="44" fontId="9" fillId="4" borderId="0" xfId="2" applyFont="1" applyFill="1" applyBorder="1"/>
    <xf numFmtId="44" fontId="27" fillId="0" borderId="0" xfId="2" applyFont="1" applyBorder="1"/>
    <xf numFmtId="44" fontId="9" fillId="0" borderId="0" xfId="2" applyFont="1" applyBorder="1" applyAlignment="1">
      <alignment horizontal="center"/>
    </xf>
    <xf numFmtId="0" fontId="28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 wrapText="1"/>
    </xf>
    <xf numFmtId="44" fontId="28" fillId="3" borderId="0" xfId="2" applyFont="1" applyFill="1" applyBorder="1" applyAlignment="1">
      <alignment horizontal="center" wrapText="1"/>
    </xf>
    <xf numFmtId="0" fontId="29" fillId="3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44" fontId="28" fillId="0" borderId="0" xfId="2" applyFont="1" applyFill="1" applyBorder="1" applyAlignment="1">
      <alignment horizont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vertical="center"/>
    </xf>
    <xf numFmtId="0" fontId="24" fillId="4" borderId="0" xfId="0" applyFont="1" applyFill="1"/>
    <xf numFmtId="0" fontId="28" fillId="3" borderId="0" xfId="0" applyFont="1" applyFill="1"/>
    <xf numFmtId="0" fontId="29" fillId="3" borderId="0" xfId="0" applyFont="1" applyFill="1" applyAlignment="1">
      <alignment horizontal="left"/>
    </xf>
    <xf numFmtId="0" fontId="28" fillId="0" borderId="0" xfId="0" applyFont="1"/>
    <xf numFmtId="0" fontId="29" fillId="0" borderId="0" xfId="0" applyFont="1" applyAlignment="1">
      <alignment horizontal="left"/>
    </xf>
    <xf numFmtId="0" fontId="0" fillId="4" borderId="0" xfId="0" applyFill="1" applyAlignment="1">
      <alignment horizontal="center"/>
    </xf>
    <xf numFmtId="0" fontId="29" fillId="3" borderId="0" xfId="0" applyFont="1" applyFill="1"/>
    <xf numFmtId="0" fontId="28" fillId="0" borderId="0" xfId="0" applyFont="1" applyAlignment="1">
      <alignment horizontal="left"/>
    </xf>
    <xf numFmtId="0" fontId="29" fillId="0" borderId="0" xfId="0" applyFont="1"/>
    <xf numFmtId="164" fontId="0" fillId="0" borderId="0" xfId="0" applyNumberFormat="1"/>
    <xf numFmtId="0" fontId="31" fillId="0" borderId="0" xfId="0" applyFont="1"/>
    <xf numFmtId="0" fontId="32" fillId="0" borderId="0" xfId="0" applyFont="1"/>
    <xf numFmtId="0" fontId="33" fillId="0" borderId="0" xfId="0" applyFont="1" applyAlignment="1">
      <alignment horizontal="left"/>
    </xf>
    <xf numFmtId="0" fontId="23" fillId="0" borderId="4" xfId="5" applyFont="1" applyBorder="1" applyAlignment="1">
      <alignment horizontal="left"/>
    </xf>
    <xf numFmtId="0" fontId="23" fillId="0" borderId="4" xfId="5" applyFont="1" applyBorder="1" applyAlignment="1">
      <alignment horizontal="center"/>
    </xf>
    <xf numFmtId="0" fontId="24" fillId="0" borderId="0" xfId="5" applyFont="1" applyAlignment="1">
      <alignment vertical="center"/>
    </xf>
    <xf numFmtId="0" fontId="24" fillId="0" borderId="0" xfId="5" applyFont="1"/>
    <xf numFmtId="0" fontId="23" fillId="0" borderId="0" xfId="5" applyFont="1"/>
    <xf numFmtId="0" fontId="23" fillId="0" borderId="0" xfId="5" applyFont="1" applyAlignment="1">
      <alignment horizontal="center"/>
    </xf>
    <xf numFmtId="0" fontId="30" fillId="0" borderId="0" xfId="5" applyFont="1" applyAlignment="1">
      <alignment vertical="center"/>
    </xf>
    <xf numFmtId="0" fontId="24" fillId="4" borderId="0" xfId="5" applyFont="1" applyFill="1"/>
    <xf numFmtId="0" fontId="23" fillId="4" borderId="0" xfId="5" applyFont="1" applyFill="1" applyAlignment="1">
      <alignment horizontal="center"/>
    </xf>
    <xf numFmtId="0" fontId="23" fillId="4" borderId="4" xfId="5" applyFont="1" applyFill="1" applyBorder="1" applyAlignment="1">
      <alignment horizontal="center"/>
    </xf>
    <xf numFmtId="0" fontId="23" fillId="4" borderId="0" xfId="5" applyFont="1" applyFill="1"/>
    <xf numFmtId="0" fontId="20" fillId="0" borderId="0" xfId="5"/>
    <xf numFmtId="0" fontId="20" fillId="0" borderId="0" xfId="5" applyAlignment="1">
      <alignment horizontal="left"/>
    </xf>
    <xf numFmtId="0" fontId="20" fillId="0" borderId="0" xfId="5" applyAlignment="1">
      <alignment horizontal="center"/>
    </xf>
    <xf numFmtId="44" fontId="27" fillId="0" borderId="0" xfId="3" applyFont="1" applyBorder="1"/>
    <xf numFmtId="44" fontId="29" fillId="3" borderId="6" xfId="3" applyFont="1" applyFill="1" applyBorder="1"/>
    <xf numFmtId="0" fontId="21" fillId="0" borderId="0" xfId="5" applyFont="1"/>
    <xf numFmtId="0" fontId="33" fillId="0" borderId="0" xfId="5" applyFont="1" applyAlignment="1">
      <alignment horizontal="left"/>
    </xf>
    <xf numFmtId="0" fontId="29" fillId="0" borderId="0" xfId="5" applyFont="1" applyAlignment="1">
      <alignment horizontal="center"/>
    </xf>
    <xf numFmtId="44" fontId="29" fillId="0" borderId="0" xfId="3" applyFont="1" applyFill="1" applyBorder="1"/>
    <xf numFmtId="0" fontId="23" fillId="0" borderId="0" xfId="5" applyFont="1" applyAlignment="1">
      <alignment horizontal="left"/>
    </xf>
    <xf numFmtId="0" fontId="29" fillId="0" borderId="0" xfId="5" applyFont="1" applyAlignment="1">
      <alignment horizontal="left"/>
    </xf>
    <xf numFmtId="0" fontId="23" fillId="0" borderId="0" xfId="5" applyFont="1" applyAlignment="1">
      <alignment vertical="center"/>
    </xf>
    <xf numFmtId="0" fontId="33" fillId="0" borderId="0" xfId="5" applyFont="1" applyAlignment="1">
      <alignment horizontal="center"/>
    </xf>
    <xf numFmtId="0" fontId="0" fillId="0" borderId="4" xfId="0" applyBorder="1"/>
    <xf numFmtId="1" fontId="0" fillId="0" borderId="0" xfId="0" applyNumberFormat="1" applyAlignment="1">
      <alignment horizontal="center"/>
    </xf>
    <xf numFmtId="1" fontId="7" fillId="0" borderId="0" xfId="0" applyNumberFormat="1" applyFont="1" applyAlignment="1">
      <alignment horizontal="center" wrapText="1"/>
    </xf>
    <xf numFmtId="1" fontId="0" fillId="3" borderId="0" xfId="0" applyNumberFormat="1" applyFill="1" applyAlignment="1">
      <alignment horizontal="center"/>
    </xf>
    <xf numFmtId="1" fontId="9" fillId="0" borderId="0" xfId="2" applyNumberFormat="1" applyFont="1" applyBorder="1" applyAlignment="1">
      <alignment horizontal="center"/>
    </xf>
    <xf numFmtId="1" fontId="9" fillId="4" borderId="0" xfId="2" applyNumberFormat="1" applyFont="1" applyFill="1" applyBorder="1" applyAlignment="1">
      <alignment horizontal="center"/>
    </xf>
    <xf numFmtId="1" fontId="27" fillId="0" borderId="0" xfId="2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35" fillId="0" borderId="0" xfId="6" applyFont="1"/>
    <xf numFmtId="0" fontId="35" fillId="0" borderId="0" xfId="6" applyFont="1" applyAlignment="1">
      <alignment horizontal="center"/>
    </xf>
    <xf numFmtId="40" fontId="35" fillId="0" borderId="0" xfId="6" applyNumberFormat="1" applyFont="1"/>
    <xf numFmtId="0" fontId="36" fillId="0" borderId="0" xfId="6" applyFont="1"/>
    <xf numFmtId="40" fontId="36" fillId="0" borderId="0" xfId="6" applyNumberFormat="1" applyFont="1"/>
    <xf numFmtId="0" fontId="37" fillId="0" borderId="0" xfId="6" applyFont="1" applyAlignment="1">
      <alignment wrapText="1"/>
    </xf>
    <xf numFmtId="40" fontId="37" fillId="0" borderId="4" xfId="6" applyNumberFormat="1" applyFont="1" applyBorder="1" applyAlignment="1">
      <alignment horizontal="center" wrapText="1"/>
    </xf>
    <xf numFmtId="40" fontId="36" fillId="0" borderId="13" xfId="6" applyNumberFormat="1" applyFont="1" applyBorder="1"/>
    <xf numFmtId="40" fontId="36" fillId="0" borderId="7" xfId="6" applyNumberFormat="1" applyFont="1" applyBorder="1"/>
    <xf numFmtId="40" fontId="36" fillId="0" borderId="6" xfId="6" applyNumberFormat="1" applyFont="1" applyBorder="1"/>
    <xf numFmtId="40" fontId="36" fillId="0" borderId="8" xfId="6" applyNumberFormat="1" applyFont="1" applyBorder="1"/>
    <xf numFmtId="0" fontId="36" fillId="5" borderId="0" xfId="6" applyFont="1" applyFill="1"/>
    <xf numFmtId="40" fontId="36" fillId="5" borderId="6" xfId="6" applyNumberFormat="1" applyFont="1" applyFill="1" applyBorder="1"/>
    <xf numFmtId="40" fontId="36" fillId="5" borderId="8" xfId="6" applyNumberFormat="1" applyFont="1" applyFill="1" applyBorder="1"/>
    <xf numFmtId="22" fontId="36" fillId="5" borderId="0" xfId="6" applyNumberFormat="1" applyFont="1" applyFill="1"/>
    <xf numFmtId="40" fontId="36" fillId="0" borderId="12" xfId="6" applyNumberFormat="1" applyFont="1" applyBorder="1"/>
    <xf numFmtId="40" fontId="36" fillId="0" borderId="9" xfId="6" applyNumberFormat="1" applyFont="1" applyBorder="1"/>
    <xf numFmtId="0" fontId="38" fillId="0" borderId="0" xfId="0" applyFont="1" applyAlignment="1">
      <alignment horizontal="center"/>
    </xf>
    <xf numFmtId="0" fontId="5" fillId="0" borderId="4" xfId="5" applyFont="1" applyBorder="1" applyAlignment="1">
      <alignment horizontal="left"/>
    </xf>
    <xf numFmtId="44" fontId="0" fillId="3" borderId="0" xfId="1" applyFont="1" applyFill="1" applyBorder="1"/>
    <xf numFmtId="0" fontId="0" fillId="3" borderId="0" xfId="0" applyFill="1"/>
    <xf numFmtId="44" fontId="0" fillId="4" borderId="0" xfId="1" applyFont="1" applyFill="1" applyBorder="1"/>
    <xf numFmtId="0" fontId="0" fillId="4" borderId="0" xfId="0" applyFill="1"/>
    <xf numFmtId="44" fontId="15" fillId="4" borderId="0" xfId="1" applyFont="1" applyFill="1" applyBorder="1"/>
    <xf numFmtId="0" fontId="12" fillId="4" borderId="0" xfId="0" applyFont="1" applyFill="1"/>
    <xf numFmtId="0" fontId="5" fillId="0" borderId="25" xfId="0" applyFont="1" applyBorder="1"/>
    <xf numFmtId="44" fontId="5" fillId="0" borderId="0" xfId="1" applyFont="1" applyBorder="1"/>
    <xf numFmtId="0" fontId="5" fillId="0" borderId="26" xfId="0" applyFont="1" applyBorder="1"/>
    <xf numFmtId="0" fontId="5" fillId="0" borderId="4" xfId="0" applyFont="1" applyBorder="1"/>
    <xf numFmtId="44" fontId="5" fillId="0" borderId="4" xfId="1" applyFont="1" applyBorder="1"/>
    <xf numFmtId="0" fontId="5" fillId="0" borderId="0" xfId="0" applyFont="1"/>
    <xf numFmtId="0" fontId="0" fillId="0" borderId="24" xfId="0" applyBorder="1"/>
    <xf numFmtId="0" fontId="5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24" fillId="0" borderId="4" xfId="5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3" fillId="3" borderId="0" xfId="0" applyFont="1" applyFill="1"/>
    <xf numFmtId="0" fontId="33" fillId="3" borderId="0" xfId="0" applyFont="1" applyFill="1" applyAlignment="1">
      <alignment wrapText="1"/>
    </xf>
    <xf numFmtId="44" fontId="33" fillId="3" borderId="0" xfId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horizontal="left"/>
    </xf>
    <xf numFmtId="44" fontId="28" fillId="3" borderId="0" xfId="1" applyFont="1" applyFill="1" applyBorder="1"/>
    <xf numFmtId="0" fontId="29" fillId="3" borderId="4" xfId="0" applyFont="1" applyFill="1" applyBorder="1"/>
    <xf numFmtId="0" fontId="0" fillId="0" borderId="29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9" xfId="0" applyBorder="1"/>
    <xf numFmtId="0" fontId="11" fillId="4" borderId="0" xfId="0" applyFont="1" applyFill="1"/>
    <xf numFmtId="0" fontId="57" fillId="4" borderId="0" xfId="0" applyFont="1" applyFill="1"/>
    <xf numFmtId="0" fontId="12" fillId="4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40" fontId="58" fillId="0" borderId="4" xfId="6" applyNumberFormat="1" applyFont="1" applyBorder="1" applyAlignment="1">
      <alignment horizontal="center" wrapText="1"/>
    </xf>
    <xf numFmtId="2" fontId="58" fillId="0" borderId="0" xfId="0" applyNumberFormat="1" applyFont="1" applyAlignment="1">
      <alignment wrapText="1"/>
    </xf>
    <xf numFmtId="49" fontId="58" fillId="0" borderId="0" xfId="0" applyNumberFormat="1" applyFont="1" applyAlignment="1">
      <alignment wrapText="1"/>
    </xf>
    <xf numFmtId="44" fontId="5" fillId="0" borderId="4" xfId="1" applyFont="1" applyFill="1" applyBorder="1"/>
    <xf numFmtId="44" fontId="9" fillId="0" borderId="0" xfId="2" applyFont="1" applyFill="1" applyBorder="1"/>
    <xf numFmtId="0" fontId="5" fillId="0" borderId="10" xfId="0" applyFont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60" fillId="0" borderId="0" xfId="0" applyFont="1"/>
    <xf numFmtId="44" fontId="11" fillId="0" borderId="0" xfId="1" applyFont="1" applyBorder="1" applyAlignment="1">
      <alignment horizontal="right"/>
    </xf>
    <xf numFmtId="44" fontId="14" fillId="0" borderId="0" xfId="1" applyFont="1" applyBorder="1" applyAlignment="1" applyProtection="1">
      <alignment horizontal="right"/>
    </xf>
    <xf numFmtId="44" fontId="0" fillId="0" borderId="0" xfId="1" applyFont="1"/>
    <xf numFmtId="44" fontId="12" fillId="4" borderId="0" xfId="1" applyFont="1" applyFill="1" applyBorder="1"/>
    <xf numFmtId="4" fontId="12" fillId="0" borderId="0" xfId="0" applyNumberFormat="1" applyFont="1"/>
    <xf numFmtId="0" fontId="61" fillId="0" borderId="0" xfId="0" applyFont="1"/>
    <xf numFmtId="0" fontId="63" fillId="0" borderId="0" xfId="0" applyFont="1"/>
    <xf numFmtId="0" fontId="65" fillId="0" borderId="29" xfId="0" applyFont="1" applyBorder="1"/>
    <xf numFmtId="0" fontId="0" fillId="0" borderId="26" xfId="0" applyBorder="1"/>
    <xf numFmtId="0" fontId="62" fillId="0" borderId="0" xfId="0" applyFont="1"/>
    <xf numFmtId="0" fontId="62" fillId="0" borderId="0" xfId="0" applyFont="1" applyAlignment="1">
      <alignment horizontal="center"/>
    </xf>
    <xf numFmtId="1" fontId="61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23" fillId="0" borderId="5" xfId="5" applyFont="1" applyBorder="1" applyAlignment="1">
      <alignment horizontal="center"/>
    </xf>
    <xf numFmtId="0" fontId="11" fillId="0" borderId="0" xfId="0" applyFont="1" applyAlignment="1">
      <alignment horizontal="left"/>
    </xf>
    <xf numFmtId="0" fontId="14" fillId="0" borderId="0" xfId="4" applyFont="1" applyAlignment="1" applyProtection="1">
      <alignment horizontal="right"/>
    </xf>
    <xf numFmtId="0" fontId="5" fillId="3" borderId="0" xfId="0" applyFont="1" applyFill="1"/>
    <xf numFmtId="0" fontId="21" fillId="3" borderId="0" xfId="0" applyFont="1" applyFill="1" applyAlignment="1">
      <alignment horizontal="center"/>
    </xf>
    <xf numFmtId="0" fontId="66" fillId="0" borderId="0" xfId="4" applyFont="1" applyAlignment="1" applyProtection="1">
      <alignment horizontal="center"/>
    </xf>
    <xf numFmtId="0" fontId="5" fillId="4" borderId="10" xfId="49" applyFill="1" applyBorder="1" applyAlignment="1">
      <alignment horizontal="center" wrapText="1"/>
    </xf>
    <xf numFmtId="0" fontId="67" fillId="0" borderId="0" xfId="0" applyFont="1" applyAlignment="1">
      <alignment horizontal="right"/>
    </xf>
    <xf numFmtId="0" fontId="68" fillId="0" borderId="0" xfId="0" applyFont="1" applyAlignment="1">
      <alignment horizontal="center"/>
    </xf>
    <xf numFmtId="0" fontId="68" fillId="0" borderId="0" xfId="0" applyFont="1"/>
    <xf numFmtId="40" fontId="68" fillId="0" borderId="27" xfId="0" applyNumberFormat="1" applyFont="1" applyBorder="1"/>
    <xf numFmtId="40" fontId="68" fillId="0" borderId="3" xfId="0" applyNumberFormat="1" applyFont="1" applyBorder="1"/>
    <xf numFmtId="40" fontId="68" fillId="0" borderId="6" xfId="0" applyNumberFormat="1" applyFont="1" applyBorder="1"/>
    <xf numFmtId="0" fontId="0" fillId="0" borderId="31" xfId="0" applyBorder="1"/>
    <xf numFmtId="0" fontId="8" fillId="0" borderId="32" xfId="0" applyFont="1" applyBorder="1"/>
    <xf numFmtId="0" fontId="0" fillId="0" borderId="33" xfId="0" applyBorder="1"/>
    <xf numFmtId="0" fontId="0" fillId="0" borderId="32" xfId="0" applyBorder="1"/>
    <xf numFmtId="0" fontId="8" fillId="0" borderId="23" xfId="0" applyFont="1" applyBorder="1" applyAlignment="1">
      <alignment horizontal="center"/>
    </xf>
    <xf numFmtId="9" fontId="8" fillId="0" borderId="23" xfId="0" applyNumberFormat="1" applyFont="1" applyBorder="1" applyAlignment="1">
      <alignment horizontal="center"/>
    </xf>
    <xf numFmtId="0" fontId="38" fillId="4" borderId="0" xfId="0" applyFont="1" applyFill="1"/>
    <xf numFmtId="44" fontId="38" fillId="4" borderId="0" xfId="1" applyFont="1" applyFill="1" applyBorder="1"/>
    <xf numFmtId="0" fontId="11" fillId="0" borderId="37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2" xfId="0" applyFont="1" applyBorder="1"/>
    <xf numFmtId="44" fontId="0" fillId="0" borderId="38" xfId="1" applyFont="1" applyBorder="1"/>
    <xf numFmtId="0" fontId="64" fillId="0" borderId="0" xfId="0" applyFont="1" applyAlignment="1">
      <alignment horizontal="left"/>
    </xf>
    <xf numFmtId="0" fontId="69" fillId="0" borderId="0" xfId="0" applyFont="1" applyAlignment="1">
      <alignment horizontal="left" wrapText="1"/>
    </xf>
    <xf numFmtId="0" fontId="69" fillId="0" borderId="0" xfId="0" applyFont="1" applyAlignment="1">
      <alignment wrapText="1"/>
    </xf>
    <xf numFmtId="44" fontId="0" fillId="0" borderId="4" xfId="1" applyFont="1" applyBorder="1"/>
    <xf numFmtId="44" fontId="5" fillId="0" borderId="38" xfId="1" applyFont="1" applyBorder="1"/>
    <xf numFmtId="44" fontId="5" fillId="0" borderId="40" xfId="1" applyFont="1" applyBorder="1"/>
    <xf numFmtId="0" fontId="0" fillId="0" borderId="28" xfId="0" applyBorder="1"/>
    <xf numFmtId="0" fontId="7" fillId="0" borderId="0" xfId="0" applyFont="1" applyAlignment="1">
      <alignment wrapText="1"/>
    </xf>
    <xf numFmtId="44" fontId="0" fillId="0" borderId="28" xfId="0" applyNumberFormat="1" applyBorder="1"/>
    <xf numFmtId="44" fontId="0" fillId="0" borderId="23" xfId="1" applyFont="1" applyBorder="1"/>
    <xf numFmtId="0" fontId="5" fillId="0" borderId="4" xfId="0" quotePrefix="1" applyFont="1" applyBorder="1" applyAlignment="1">
      <alignment horizontal="left"/>
    </xf>
    <xf numFmtId="0" fontId="5" fillId="2" borderId="0" xfId="0" applyFont="1" applyFill="1" applyAlignment="1">
      <alignment horizontal="center" wrapText="1"/>
    </xf>
    <xf numFmtId="44" fontId="0" fillId="0" borderId="0" xfId="0" applyNumberFormat="1"/>
    <xf numFmtId="0" fontId="5" fillId="4" borderId="0" xfId="49" applyFill="1" applyAlignment="1">
      <alignment horizontal="center" wrapText="1"/>
    </xf>
    <xf numFmtId="0" fontId="5" fillId="4" borderId="0" xfId="0" quotePrefix="1" applyFont="1" applyFill="1"/>
    <xf numFmtId="0" fontId="5" fillId="4" borderId="0" xfId="0" applyFont="1" applyFill="1"/>
    <xf numFmtId="44" fontId="5" fillId="4" borderId="0" xfId="1" applyFont="1" applyFill="1" applyBorder="1"/>
    <xf numFmtId="44" fontId="5" fillId="4" borderId="2" xfId="1" applyFont="1" applyFill="1" applyBorder="1"/>
    <xf numFmtId="44" fontId="7" fillId="0" borderId="0" xfId="1" applyFont="1" applyBorder="1" applyAlignment="1">
      <alignment horizontal="center" wrapText="1"/>
    </xf>
    <xf numFmtId="0" fontId="5" fillId="4" borderId="10" xfId="49" applyFill="1" applyBorder="1" applyAlignment="1">
      <alignment horizontal="left" wrapText="1"/>
    </xf>
    <xf numFmtId="44" fontId="0" fillId="0" borderId="0" xfId="1" applyFont="1" applyFill="1" applyBorder="1"/>
    <xf numFmtId="44" fontId="8" fillId="0" borderId="0" xfId="1" applyFont="1" applyFill="1" applyBorder="1" applyAlignment="1">
      <alignment horizontal="center" wrapText="1"/>
    </xf>
    <xf numFmtId="44" fontId="8" fillId="0" borderId="0" xfId="1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44" fontId="19" fillId="0" borderId="0" xfId="1" applyFont="1" applyFill="1" applyBorder="1" applyAlignment="1">
      <alignment horizontal="center" wrapText="1"/>
    </xf>
    <xf numFmtId="44" fontId="19" fillId="0" borderId="0" xfId="1" applyFont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44" fontId="0" fillId="3" borderId="0" xfId="0" applyNumberFormat="1" applyFill="1"/>
    <xf numFmtId="44" fontId="5" fillId="0" borderId="0" xfId="1" applyFont="1" applyFill="1" applyBorder="1"/>
    <xf numFmtId="0" fontId="5" fillId="4" borderId="23" xfId="49" applyFill="1" applyBorder="1" applyAlignment="1">
      <alignment horizontal="center" wrapText="1"/>
    </xf>
    <xf numFmtId="0" fontId="23" fillId="0" borderId="0" xfId="0" quotePrefix="1" applyFont="1" applyAlignment="1">
      <alignment horizontal="left"/>
    </xf>
    <xf numFmtId="0" fontId="5" fillId="0" borderId="0" xfId="0" applyFont="1" applyAlignment="1">
      <alignment horizontal="center" wrapText="1"/>
    </xf>
    <xf numFmtId="0" fontId="38" fillId="0" borderId="0" xfId="0" applyFont="1"/>
    <xf numFmtId="44" fontId="38" fillId="0" borderId="0" xfId="1" applyFont="1" applyFill="1" applyBorder="1"/>
    <xf numFmtId="44" fontId="21" fillId="3" borderId="0" xfId="1" applyFont="1" applyFill="1" applyBorder="1" applyAlignment="1">
      <alignment horizontal="center" wrapText="1"/>
    </xf>
    <xf numFmtId="0" fontId="21" fillId="3" borderId="0" xfId="0" applyFont="1" applyFill="1" applyAlignment="1">
      <alignment horizontal="right"/>
    </xf>
    <xf numFmtId="44" fontId="21" fillId="3" borderId="0" xfId="1" applyFont="1" applyFill="1" applyBorder="1"/>
    <xf numFmtId="0" fontId="28" fillId="3" borderId="0" xfId="0" applyFont="1" applyFill="1" applyAlignment="1">
      <alignment horizontal="right"/>
    </xf>
    <xf numFmtId="0" fontId="15" fillId="0" borderId="0" xfId="0" applyFont="1"/>
    <xf numFmtId="44" fontId="27" fillId="0" borderId="4" xfId="1" applyFont="1" applyBorder="1" applyAlignment="1">
      <alignment horizontal="center"/>
    </xf>
    <xf numFmtId="44" fontId="27" fillId="4" borderId="4" xfId="77" applyFont="1" applyFill="1" applyBorder="1" applyAlignment="1">
      <alignment horizontal="center"/>
    </xf>
    <xf numFmtId="44" fontId="0" fillId="0" borderId="4" xfId="1" applyFont="1" applyFill="1" applyBorder="1" applyAlignment="1">
      <alignment horizontal="center"/>
    </xf>
    <xf numFmtId="44" fontId="0" fillId="0" borderId="4" xfId="1" applyFont="1" applyBorder="1" applyAlignment="1">
      <alignment horizontal="center"/>
    </xf>
    <xf numFmtId="0" fontId="5" fillId="0" borderId="4" xfId="76" applyFont="1" applyBorder="1" applyAlignment="1">
      <alignment horizontal="center"/>
    </xf>
    <xf numFmtId="44" fontId="28" fillId="3" borderId="0" xfId="1" applyFont="1" applyFill="1" applyBorder="1" applyAlignment="1">
      <alignment horizontal="center" wrapText="1"/>
    </xf>
    <xf numFmtId="44" fontId="25" fillId="0" borderId="0" xfId="1" applyFont="1"/>
    <xf numFmtId="44" fontId="25" fillId="0" borderId="0" xfId="1" applyFont="1" applyBorder="1"/>
    <xf numFmtId="44" fontId="0" fillId="0" borderId="4" xfId="1" applyFont="1" applyFill="1" applyBorder="1"/>
    <xf numFmtId="44" fontId="5" fillId="0" borderId="0" xfId="1" applyFont="1"/>
    <xf numFmtId="44" fontId="5" fillId="0" borderId="0" xfId="0" applyNumberFormat="1" applyFont="1"/>
    <xf numFmtId="9" fontId="0" fillId="0" borderId="0" xfId="78" applyFont="1" applyBorder="1"/>
    <xf numFmtId="9" fontId="0" fillId="0" borderId="0" xfId="78" applyFont="1"/>
    <xf numFmtId="4" fontId="0" fillId="0" borderId="4" xfId="0" applyNumberFormat="1" applyBorder="1"/>
    <xf numFmtId="0" fontId="70" fillId="0" borderId="0" xfId="0" applyFont="1" applyAlignment="1">
      <alignment vertical="center"/>
    </xf>
    <xf numFmtId="0" fontId="5" fillId="0" borderId="41" xfId="0" applyFont="1" applyBorder="1" applyAlignment="1">
      <alignment horizontal="center"/>
    </xf>
    <xf numFmtId="0" fontId="5" fillId="4" borderId="32" xfId="49" applyFill="1" applyBorder="1" applyAlignment="1">
      <alignment horizontal="left"/>
    </xf>
    <xf numFmtId="0" fontId="0" fillId="3" borderId="37" xfId="0" applyFill="1" applyBorder="1"/>
    <xf numFmtId="44" fontId="5" fillId="3" borderId="43" xfId="1" applyFont="1" applyFill="1" applyBorder="1" applyAlignment="1">
      <alignment horizontal="center"/>
    </xf>
    <xf numFmtId="44" fontId="0" fillId="0" borderId="11" xfId="1" applyFont="1" applyBorder="1"/>
    <xf numFmtId="44" fontId="8" fillId="3" borderId="13" xfId="1" applyFont="1" applyFill="1" applyBorder="1" applyAlignment="1">
      <alignment horizontal="center" wrapText="1"/>
    </xf>
    <xf numFmtId="1" fontId="0" fillId="0" borderId="0" xfId="0" applyNumberFormat="1"/>
    <xf numFmtId="1" fontId="5" fillId="0" borderId="0" xfId="0" applyNumberFormat="1" applyFont="1" applyAlignment="1">
      <alignment wrapText="1"/>
    </xf>
    <xf numFmtId="44" fontId="5" fillId="0" borderId="24" xfId="1" applyFont="1" applyBorder="1"/>
    <xf numFmtId="44" fontId="5" fillId="0" borderId="29" xfId="1" applyFont="1" applyFill="1" applyBorder="1"/>
    <xf numFmtId="44" fontId="7" fillId="0" borderId="0" xfId="1" applyFont="1" applyFill="1" applyBorder="1" applyAlignment="1">
      <alignment horizontal="center" wrapText="1"/>
    </xf>
    <xf numFmtId="0" fontId="73" fillId="0" borderId="0" xfId="5" applyFont="1" applyAlignment="1">
      <alignment vertical="center"/>
    </xf>
    <xf numFmtId="0" fontId="73" fillId="4" borderId="0" xfId="0" applyFont="1" applyFill="1"/>
    <xf numFmtId="0" fontId="29" fillId="3" borderId="13" xfId="0" applyFont="1" applyFill="1" applyBorder="1"/>
    <xf numFmtId="0" fontId="0" fillId="0" borderId="34" xfId="0" applyBorder="1"/>
    <xf numFmtId="0" fontId="5" fillId="0" borderId="47" xfId="0" applyFont="1" applyBorder="1" applyAlignment="1">
      <alignment wrapText="1"/>
    </xf>
    <xf numFmtId="0" fontId="5" fillId="0" borderId="47" xfId="0" applyFont="1" applyBorder="1"/>
    <xf numFmtId="0" fontId="5" fillId="0" borderId="34" xfId="0" applyFont="1" applyBorder="1"/>
    <xf numFmtId="0" fontId="0" fillId="37" borderId="44" xfId="0" applyFill="1" applyBorder="1"/>
    <xf numFmtId="0" fontId="5" fillId="37" borderId="44" xfId="0" applyFont="1" applyFill="1" applyBorder="1" applyAlignment="1">
      <alignment wrapText="1"/>
    </xf>
    <xf numFmtId="0" fontId="57" fillId="0" borderId="0" xfId="0" applyFont="1"/>
    <xf numFmtId="0" fontId="70" fillId="0" borderId="0" xfId="0" applyFont="1"/>
    <xf numFmtId="0" fontId="23" fillId="0" borderId="12" xfId="5" applyFont="1" applyBorder="1" applyAlignment="1">
      <alignment horizontal="left"/>
    </xf>
    <xf numFmtId="0" fontId="23" fillId="0" borderId="12" xfId="5" applyFont="1" applyBorder="1" applyAlignment="1">
      <alignment horizontal="center"/>
    </xf>
    <xf numFmtId="44" fontId="5" fillId="0" borderId="4" xfId="1" applyFont="1" applyBorder="1" applyAlignment="1">
      <alignment vertical="center"/>
    </xf>
    <xf numFmtId="44" fontId="5" fillId="4" borderId="4" xfId="1" applyFont="1" applyFill="1" applyBorder="1"/>
    <xf numFmtId="44" fontId="5" fillId="4" borderId="4" xfId="1" applyFont="1" applyFill="1" applyBorder="1" applyAlignment="1">
      <alignment horizontal="center"/>
    </xf>
    <xf numFmtId="44" fontId="0" fillId="0" borderId="0" xfId="1" applyFont="1" applyAlignment="1">
      <alignment wrapText="1"/>
    </xf>
    <xf numFmtId="44" fontId="25" fillId="0" borderId="0" xfId="1" applyFont="1" applyAlignment="1">
      <alignment wrapText="1"/>
    </xf>
    <xf numFmtId="44" fontId="0" fillId="0" borderId="44" xfId="1" applyFont="1" applyBorder="1"/>
    <xf numFmtId="44" fontId="0" fillId="0" borderId="46" xfId="1" applyFont="1" applyBorder="1"/>
    <xf numFmtId="44" fontId="0" fillId="0" borderId="47" xfId="1" applyFont="1" applyBorder="1"/>
    <xf numFmtId="44" fontId="0" fillId="0" borderId="48" xfId="1" applyFont="1" applyBorder="1"/>
    <xf numFmtId="44" fontId="0" fillId="0" borderId="10" xfId="1" applyFont="1" applyBorder="1"/>
    <xf numFmtId="0" fontId="75" fillId="0" borderId="0" xfId="0" applyFont="1"/>
    <xf numFmtId="44" fontId="0" fillId="0" borderId="10" xfId="1" applyFont="1" applyFill="1" applyBorder="1"/>
    <xf numFmtId="0" fontId="77" fillId="0" borderId="23" xfId="0" applyFont="1" applyBorder="1"/>
    <xf numFmtId="0" fontId="77" fillId="0" borderId="23" xfId="0" applyFont="1" applyBorder="1" applyAlignment="1">
      <alignment wrapText="1"/>
    </xf>
    <xf numFmtId="0" fontId="79" fillId="0" borderId="23" xfId="0" applyFont="1" applyBorder="1"/>
    <xf numFmtId="0" fontId="79" fillId="0" borderId="23" xfId="0" applyFont="1" applyBorder="1" applyAlignment="1">
      <alignment wrapText="1"/>
    </xf>
    <xf numFmtId="44" fontId="80" fillId="0" borderId="23" xfId="1" applyFont="1" applyBorder="1" applyAlignment="1">
      <alignment horizontal="center" wrapText="1"/>
    </xf>
    <xf numFmtId="0" fontId="81" fillId="0" borderId="0" xfId="0" applyFont="1" applyAlignment="1">
      <alignment horizontal="center"/>
    </xf>
    <xf numFmtId="0" fontId="82" fillId="3" borderId="0" xfId="0" applyFont="1" applyFill="1"/>
    <xf numFmtId="0" fontId="83" fillId="3" borderId="0" xfId="0" applyFont="1" applyFill="1"/>
    <xf numFmtId="0" fontId="83" fillId="3" borderId="0" xfId="0" applyFont="1" applyFill="1" applyAlignment="1">
      <alignment wrapText="1"/>
    </xf>
    <xf numFmtId="44" fontId="83" fillId="3" borderId="0" xfId="1" applyFont="1" applyFill="1" applyBorder="1" applyAlignment="1">
      <alignment horizontal="center" wrapText="1"/>
    </xf>
    <xf numFmtId="44" fontId="77" fillId="0" borderId="23" xfId="1" applyFont="1" applyBorder="1" applyAlignment="1">
      <alignment horizontal="center" wrapText="1"/>
    </xf>
    <xf numFmtId="0" fontId="80" fillId="4" borderId="30" xfId="49" applyFont="1" applyFill="1" applyBorder="1" applyAlignment="1">
      <alignment horizontal="left"/>
    </xf>
    <xf numFmtId="0" fontId="80" fillId="0" borderId="30" xfId="0" applyFont="1" applyBorder="1"/>
    <xf numFmtId="44" fontId="79" fillId="0" borderId="23" xfId="1" applyFont="1" applyBorder="1" applyAlignment="1">
      <alignment horizontal="center" wrapText="1"/>
    </xf>
    <xf numFmtId="0" fontId="84" fillId="3" borderId="0" xfId="0" applyFont="1" applyFill="1" applyAlignment="1">
      <alignment wrapText="1"/>
    </xf>
    <xf numFmtId="44" fontId="74" fillId="3" borderId="0" xfId="1" applyFont="1" applyFill="1" applyBorder="1"/>
    <xf numFmtId="0" fontId="83" fillId="3" borderId="36" xfId="0" applyFont="1" applyFill="1" applyBorder="1"/>
    <xf numFmtId="44" fontId="83" fillId="3" borderId="0" xfId="1" applyFont="1" applyFill="1" applyBorder="1"/>
    <xf numFmtId="0" fontId="83" fillId="3" borderId="50" xfId="0" applyFont="1" applyFill="1" applyBorder="1" applyAlignment="1">
      <alignment horizontal="left"/>
    </xf>
    <xf numFmtId="44" fontId="83" fillId="3" borderId="36" xfId="1" applyFont="1" applyFill="1" applyBorder="1"/>
    <xf numFmtId="44" fontId="83" fillId="3" borderId="31" xfId="1" applyFont="1" applyFill="1" applyBorder="1"/>
    <xf numFmtId="44" fontId="0" fillId="0" borderId="35" xfId="1" applyFont="1" applyBorder="1"/>
    <xf numFmtId="0" fontId="0" fillId="0" borderId="37" xfId="0" applyBorder="1"/>
    <xf numFmtId="44" fontId="0" fillId="4" borderId="38" xfId="1" applyFont="1" applyFill="1" applyBorder="1"/>
    <xf numFmtId="0" fontId="57" fillId="0" borderId="37" xfId="0" applyFont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28" fillId="4" borderId="2" xfId="0" applyFont="1" applyFill="1" applyBorder="1"/>
    <xf numFmtId="44" fontId="0" fillId="4" borderId="2" xfId="1" applyFont="1" applyFill="1" applyBorder="1"/>
    <xf numFmtId="44" fontId="0" fillId="4" borderId="40" xfId="1" applyFont="1" applyFill="1" applyBorder="1"/>
    <xf numFmtId="0" fontId="11" fillId="3" borderId="0" xfId="0" applyFont="1" applyFill="1" applyAlignment="1">
      <alignment horizontal="center"/>
    </xf>
    <xf numFmtId="0" fontId="84" fillId="0" borderId="0" xfId="0" applyFont="1" applyAlignment="1">
      <alignment wrapText="1"/>
    </xf>
    <xf numFmtId="0" fontId="28" fillId="0" borderId="0" xfId="0" applyFont="1" applyAlignment="1">
      <alignment horizontal="right"/>
    </xf>
    <xf numFmtId="0" fontId="83" fillId="0" borderId="0" xfId="0" applyFont="1"/>
    <xf numFmtId="44" fontId="83" fillId="0" borderId="0" xfId="1" applyFont="1" applyFill="1" applyBorder="1"/>
    <xf numFmtId="44" fontId="28" fillId="0" borderId="0" xfId="1" applyFont="1" applyFill="1" applyBorder="1"/>
    <xf numFmtId="0" fontId="85" fillId="0" borderId="0" xfId="0" applyFont="1"/>
    <xf numFmtId="0" fontId="83" fillId="3" borderId="0" xfId="0" applyFont="1" applyFill="1" applyAlignment="1">
      <alignment horizontal="center"/>
    </xf>
    <xf numFmtId="0" fontId="79" fillId="0" borderId="32" xfId="0" applyFont="1" applyBorder="1"/>
    <xf numFmtId="0" fontId="79" fillId="0" borderId="33" xfId="0" applyFont="1" applyBorder="1" applyAlignment="1">
      <alignment wrapText="1"/>
    </xf>
    <xf numFmtId="44" fontId="80" fillId="0" borderId="30" xfId="1" applyFont="1" applyBorder="1" applyAlignment="1">
      <alignment horizontal="center" wrapText="1"/>
    </xf>
    <xf numFmtId="44" fontId="80" fillId="0" borderId="11" xfId="1" applyFont="1" applyBorder="1" applyAlignment="1">
      <alignment horizontal="center" wrapText="1"/>
    </xf>
    <xf numFmtId="44" fontId="5" fillId="0" borderId="47" xfId="1" applyFont="1" applyBorder="1"/>
    <xf numFmtId="0" fontId="88" fillId="0" borderId="4" xfId="0" applyFont="1" applyBorder="1" applyAlignment="1">
      <alignment horizontal="center"/>
    </xf>
    <xf numFmtId="0" fontId="89" fillId="0" borderId="4" xfId="0" applyFont="1" applyBorder="1" applyAlignment="1">
      <alignment horizontal="center"/>
    </xf>
    <xf numFmtId="0" fontId="79" fillId="0" borderId="4" xfId="0" applyFont="1" applyBorder="1" applyAlignment="1">
      <alignment horizontal="center"/>
    </xf>
    <xf numFmtId="44" fontId="89" fillId="0" borderId="4" xfId="1" applyFont="1" applyBorder="1" applyAlignment="1">
      <alignment horizontal="center" wrapText="1"/>
    </xf>
    <xf numFmtId="0" fontId="80" fillId="0" borderId="0" xfId="0" applyFont="1"/>
    <xf numFmtId="0" fontId="80" fillId="0" borderId="4" xfId="0" applyFont="1" applyBorder="1"/>
    <xf numFmtId="0" fontId="80" fillId="4" borderId="0" xfId="0" applyFont="1" applyFill="1"/>
    <xf numFmtId="0" fontId="87" fillId="0" borderId="0" xfId="0" applyFont="1" applyAlignment="1">
      <alignment wrapText="1"/>
    </xf>
    <xf numFmtId="0" fontId="80" fillId="0" borderId="4" xfId="0" applyFont="1" applyBorder="1" applyAlignment="1">
      <alignment horizontal="left"/>
    </xf>
    <xf numFmtId="44" fontId="80" fillId="0" borderId="4" xfId="1" applyFont="1" applyBorder="1" applyAlignment="1">
      <alignment horizontal="center" wrapText="1"/>
    </xf>
    <xf numFmtId="44" fontId="5" fillId="0" borderId="44" xfId="1" applyFont="1" applyFill="1" applyBorder="1"/>
    <xf numFmtId="44" fontId="0" fillId="0" borderId="46" xfId="1" applyFont="1" applyFill="1" applyBorder="1"/>
    <xf numFmtId="44" fontId="5" fillId="0" borderId="34" xfId="1" applyFont="1" applyFill="1" applyBorder="1"/>
    <xf numFmtId="44" fontId="0" fillId="0" borderId="35" xfId="1" applyFont="1" applyFill="1" applyBorder="1"/>
    <xf numFmtId="44" fontId="0" fillId="0" borderId="48" xfId="1" applyFont="1" applyFill="1" applyBorder="1"/>
    <xf numFmtId="44" fontId="0" fillId="0" borderId="34" xfId="1" applyFont="1" applyBorder="1"/>
    <xf numFmtId="44" fontId="0" fillId="0" borderId="44" xfId="1" applyFont="1" applyFill="1" applyBorder="1"/>
    <xf numFmtId="44" fontId="0" fillId="0" borderId="34" xfId="1" applyFont="1" applyFill="1" applyBorder="1"/>
    <xf numFmtId="44" fontId="0" fillId="0" borderId="11" xfId="1" applyFont="1" applyFill="1" applyBorder="1"/>
    <xf numFmtId="0" fontId="83" fillId="3" borderId="4" xfId="0" applyFont="1" applyFill="1" applyBorder="1"/>
    <xf numFmtId="0" fontId="83" fillId="3" borderId="0" xfId="0" applyFont="1" applyFill="1" applyAlignment="1">
      <alignment horizontal="left" wrapText="1"/>
    </xf>
    <xf numFmtId="0" fontId="90" fillId="3" borderId="0" xfId="0" applyFont="1" applyFill="1"/>
    <xf numFmtId="44" fontId="80" fillId="0" borderId="29" xfId="1" applyFont="1" applyFill="1" applyBorder="1" applyAlignment="1">
      <alignment horizontal="center" wrapText="1"/>
    </xf>
    <xf numFmtId="0" fontId="87" fillId="0" borderId="0" xfId="0" applyFont="1"/>
    <xf numFmtId="0" fontId="89" fillId="0" borderId="4" xfId="0" applyFont="1" applyBorder="1"/>
    <xf numFmtId="0" fontId="85" fillId="0" borderId="26" xfId="0" applyFont="1" applyBorder="1" applyAlignment="1">
      <alignment horizontal="center"/>
    </xf>
    <xf numFmtId="0" fontId="90" fillId="3" borderId="0" xfId="0" applyFont="1" applyFill="1" applyAlignment="1">
      <alignment horizontal="center"/>
    </xf>
    <xf numFmtId="0" fontId="88" fillId="0" borderId="4" xfId="0" applyFont="1" applyBorder="1"/>
    <xf numFmtId="0" fontId="86" fillId="0" borderId="26" xfId="0" applyFont="1" applyBorder="1" applyAlignment="1">
      <alignment horizontal="center"/>
    </xf>
    <xf numFmtId="44" fontId="89" fillId="0" borderId="4" xfId="1" applyFont="1" applyFill="1" applyBorder="1" applyAlignment="1">
      <alignment horizontal="center" wrapText="1"/>
    </xf>
    <xf numFmtId="44" fontId="89" fillId="0" borderId="13" xfId="1" applyFont="1" applyBorder="1" applyAlignment="1">
      <alignment horizontal="center" wrapText="1"/>
    </xf>
    <xf numFmtId="0" fontId="89" fillId="0" borderId="29" xfId="0" applyFont="1" applyBorder="1"/>
    <xf numFmtId="0" fontId="89" fillId="0" borderId="26" xfId="0" applyFont="1" applyBorder="1"/>
    <xf numFmtId="0" fontId="91" fillId="0" borderId="26" xfId="0" applyFont="1" applyBorder="1"/>
    <xf numFmtId="0" fontId="91" fillId="0" borderId="5" xfId="0" applyFont="1" applyBorder="1"/>
    <xf numFmtId="44" fontId="89" fillId="0" borderId="7" xfId="1" applyFont="1" applyFill="1" applyBorder="1" applyAlignment="1">
      <alignment horizontal="center" wrapText="1"/>
    </xf>
    <xf numFmtId="0" fontId="90" fillId="3" borderId="0" xfId="0" applyFont="1" applyFill="1" applyAlignment="1">
      <alignment horizontal="left"/>
    </xf>
    <xf numFmtId="0" fontId="92" fillId="3" borderId="0" xfId="0" applyFont="1" applyFill="1" applyAlignment="1">
      <alignment horizontal="left"/>
    </xf>
    <xf numFmtId="0" fontId="93" fillId="0" borderId="0" xfId="0" applyFont="1"/>
    <xf numFmtId="0" fontId="81" fillId="0" borderId="0" xfId="0" applyFont="1"/>
    <xf numFmtId="0" fontId="94" fillId="0" borderId="0" xfId="0" applyFont="1" applyAlignment="1">
      <alignment horizontal="left"/>
    </xf>
    <xf numFmtId="0" fontId="95" fillId="0" borderId="0" xfId="0" applyFont="1" applyAlignment="1">
      <alignment horizontal="left"/>
    </xf>
    <xf numFmtId="0" fontId="77" fillId="0" borderId="2" xfId="0" applyFont="1" applyBorder="1"/>
    <xf numFmtId="0" fontId="77" fillId="0" borderId="2" xfId="0" applyFont="1" applyBorder="1" applyAlignment="1">
      <alignment horizontal="center"/>
    </xf>
    <xf numFmtId="0" fontId="77" fillId="0" borderId="2" xfId="0" applyFont="1" applyBorder="1" applyAlignment="1">
      <alignment horizontal="center" wrapText="1"/>
    </xf>
    <xf numFmtId="44" fontId="77" fillId="0" borderId="2" xfId="2" applyFont="1" applyFill="1" applyBorder="1" applyAlignment="1">
      <alignment horizontal="center" wrapText="1"/>
    </xf>
    <xf numFmtId="44" fontId="77" fillId="0" borderId="2" xfId="2" applyFont="1" applyBorder="1" applyAlignment="1">
      <alignment horizontal="center" wrapText="1"/>
    </xf>
    <xf numFmtId="0" fontId="79" fillId="0" borderId="2" xfId="0" applyFont="1" applyBorder="1"/>
    <xf numFmtId="0" fontId="79" fillId="0" borderId="2" xfId="0" applyFont="1" applyBorder="1" applyAlignment="1">
      <alignment horizontal="center"/>
    </xf>
    <xf numFmtId="0" fontId="79" fillId="0" borderId="2" xfId="0" applyFont="1" applyBorder="1" applyAlignment="1">
      <alignment horizontal="center" wrapText="1"/>
    </xf>
    <xf numFmtId="44" fontId="79" fillId="0" borderId="2" xfId="2" applyFont="1" applyFill="1" applyBorder="1" applyAlignment="1">
      <alignment horizontal="center" wrapText="1"/>
    </xf>
    <xf numFmtId="44" fontId="79" fillId="0" borderId="2" xfId="2" applyFont="1" applyBorder="1" applyAlignment="1">
      <alignment horizontal="center" wrapText="1"/>
    </xf>
    <xf numFmtId="0" fontId="84" fillId="3" borderId="0" xfId="0" applyFont="1" applyFill="1"/>
    <xf numFmtId="44" fontId="5" fillId="0" borderId="0" xfId="37" applyFont="1" applyBorder="1"/>
    <xf numFmtId="0" fontId="5" fillId="4" borderId="4" xfId="0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44" fontId="27" fillId="0" borderId="0" xfId="37" applyFont="1" applyBorder="1"/>
    <xf numFmtId="0" fontId="79" fillId="0" borderId="0" xfId="0" applyFont="1"/>
    <xf numFmtId="0" fontId="97" fillId="0" borderId="0" xfId="0" applyFont="1"/>
    <xf numFmtId="0" fontId="97" fillId="4" borderId="0" xfId="0" applyFont="1" applyFill="1" applyAlignment="1">
      <alignment horizontal="left"/>
    </xf>
    <xf numFmtId="0" fontId="96" fillId="4" borderId="0" xfId="0" applyFont="1" applyFill="1"/>
    <xf numFmtId="0" fontId="97" fillId="4" borderId="0" xfId="0" applyFont="1" applyFill="1"/>
    <xf numFmtId="0" fontId="94" fillId="0" borderId="0" xfId="0" applyFont="1"/>
    <xf numFmtId="0" fontId="94" fillId="0" borderId="0" xfId="0" applyFont="1" applyAlignment="1">
      <alignment horizontal="center"/>
    </xf>
    <xf numFmtId="0" fontId="95" fillId="0" borderId="0" xfId="0" applyFont="1"/>
    <xf numFmtId="0" fontId="95" fillId="0" borderId="0" xfId="0" applyFont="1" applyAlignment="1">
      <alignment horizontal="center"/>
    </xf>
    <xf numFmtId="44" fontId="5" fillId="0" borderId="4" xfId="37" applyFont="1" applyBorder="1"/>
    <xf numFmtId="0" fontId="74" fillId="0" borderId="0" xfId="0" applyFont="1" applyAlignment="1">
      <alignment horizontal="center"/>
    </xf>
    <xf numFmtId="0" fontId="74" fillId="4" borderId="0" xfId="0" applyFont="1" applyFill="1" applyAlignment="1">
      <alignment horizontal="left"/>
    </xf>
    <xf numFmtId="0" fontId="85" fillId="4" borderId="0" xfId="0" applyFont="1" applyFill="1"/>
    <xf numFmtId="0" fontId="74" fillId="0" borderId="0" xfId="0" applyFont="1" applyAlignment="1">
      <alignment horizontal="left"/>
    </xf>
    <xf numFmtId="0" fontId="85" fillId="0" borderId="0" xfId="0" applyFont="1" applyAlignment="1">
      <alignment horizontal="left"/>
    </xf>
    <xf numFmtId="44" fontId="28" fillId="3" borderId="0" xfId="37" applyFont="1" applyFill="1" applyBorder="1" applyAlignment="1">
      <alignment horizontal="center" wrapText="1"/>
    </xf>
    <xf numFmtId="44" fontId="28" fillId="0" borderId="0" xfId="37" applyFont="1" applyFill="1" applyBorder="1" applyAlignment="1">
      <alignment horizontal="center" wrapText="1"/>
    </xf>
    <xf numFmtId="0" fontId="100" fillId="3" borderId="0" xfId="0" applyFont="1" applyFill="1"/>
    <xf numFmtId="4" fontId="0" fillId="3" borderId="0" xfId="0" applyNumberFormat="1" applyFill="1"/>
    <xf numFmtId="0" fontId="101" fillId="0" borderId="0" xfId="0" applyFont="1"/>
    <xf numFmtId="0" fontId="80" fillId="0" borderId="0" xfId="0" applyFont="1" applyAlignment="1">
      <alignment horizontal="center"/>
    </xf>
    <xf numFmtId="0" fontId="74" fillId="0" borderId="0" xfId="0" applyFont="1"/>
    <xf numFmtId="0" fontId="5" fillId="0" borderId="0" xfId="5" applyFont="1" applyAlignment="1">
      <alignment horizontal="left"/>
    </xf>
    <xf numFmtId="44" fontId="5" fillId="0" borderId="4" xfId="3" applyFont="1" applyFill="1" applyBorder="1"/>
    <xf numFmtId="44" fontId="5" fillId="0" borderId="4" xfId="37" applyFont="1" applyFill="1" applyBorder="1"/>
    <xf numFmtId="44" fontId="5" fillId="0" borderId="4" xfId="3" applyFont="1" applyFill="1" applyBorder="1" applyAlignment="1">
      <alignment horizontal="center"/>
    </xf>
    <xf numFmtId="0" fontId="97" fillId="0" borderId="0" xfId="5" applyFont="1"/>
    <xf numFmtId="0" fontId="97" fillId="4" borderId="0" xfId="5" applyFont="1" applyFill="1"/>
    <xf numFmtId="0" fontId="90" fillId="3" borderId="6" xfId="5" applyFont="1" applyFill="1" applyBorder="1" applyAlignment="1">
      <alignment horizontal="center"/>
    </xf>
    <xf numFmtId="44" fontId="90" fillId="3" borderId="6" xfId="3" applyFont="1" applyFill="1" applyBorder="1"/>
    <xf numFmtId="0" fontId="84" fillId="3" borderId="6" xfId="5" applyFont="1" applyFill="1" applyBorder="1"/>
    <xf numFmtId="0" fontId="90" fillId="3" borderId="6" xfId="5" applyFont="1" applyFill="1" applyBorder="1" applyAlignment="1">
      <alignment horizontal="left"/>
    </xf>
    <xf numFmtId="0" fontId="5" fillId="0" borderId="4" xfId="5" applyFont="1" applyBorder="1" applyAlignment="1">
      <alignment horizontal="center"/>
    </xf>
    <xf numFmtId="0" fontId="1" fillId="0" borderId="4" xfId="5" applyFont="1" applyBorder="1" applyAlignment="1">
      <alignment horizontal="left"/>
    </xf>
    <xf numFmtId="0" fontId="1" fillId="0" borderId="4" xfId="5" applyFont="1" applyBorder="1" applyAlignment="1">
      <alignment horizontal="center"/>
    </xf>
    <xf numFmtId="44" fontId="5" fillId="0" borderId="4" xfId="37" applyFont="1" applyBorder="1" applyAlignment="1">
      <alignment horizontal="center"/>
    </xf>
    <xf numFmtId="44" fontId="5" fillId="0" borderId="4" xfId="3" applyFont="1" applyBorder="1"/>
    <xf numFmtId="0" fontId="1" fillId="0" borderId="0" xfId="5" applyFont="1" applyAlignment="1">
      <alignment horizontal="left"/>
    </xf>
    <xf numFmtId="0" fontId="1" fillId="0" borderId="0" xfId="5" applyFont="1" applyAlignment="1">
      <alignment horizontal="center"/>
    </xf>
    <xf numFmtId="0" fontId="84" fillId="3" borderId="0" xfId="5" applyFont="1" applyFill="1"/>
    <xf numFmtId="0" fontId="97" fillId="0" borderId="0" xfId="5" applyFont="1" applyAlignment="1">
      <alignment horizontal="left"/>
    </xf>
    <xf numFmtId="0" fontId="90" fillId="3" borderId="0" xfId="5" applyFont="1" applyFill="1" applyAlignment="1">
      <alignment horizontal="center"/>
    </xf>
    <xf numFmtId="0" fontId="90" fillId="3" borderId="0" xfId="5" applyFont="1" applyFill="1" applyAlignment="1">
      <alignment horizontal="left"/>
    </xf>
    <xf numFmtId="44" fontId="90" fillId="3" borderId="0" xfId="3" applyFont="1" applyFill="1" applyBorder="1"/>
    <xf numFmtId="0" fontId="84" fillId="3" borderId="3" xfId="5" applyFont="1" applyFill="1" applyBorder="1"/>
    <xf numFmtId="44" fontId="5" fillId="4" borderId="0" xfId="37" applyFont="1" applyFill="1" applyBorder="1"/>
    <xf numFmtId="44" fontId="5" fillId="4" borderId="0" xfId="37" applyFont="1" applyFill="1" applyBorder="1" applyAlignment="1">
      <alignment horizontal="center"/>
    </xf>
    <xf numFmtId="0" fontId="74" fillId="3" borderId="0" xfId="0" applyFont="1" applyFill="1"/>
    <xf numFmtId="0" fontId="5" fillId="0" borderId="13" xfId="0" applyFont="1" applyBorder="1" applyAlignment="1">
      <alignment horizontal="left"/>
    </xf>
    <xf numFmtId="0" fontId="80" fillId="0" borderId="29" xfId="0" applyFont="1" applyBorder="1"/>
    <xf numFmtId="0" fontId="80" fillId="0" borderId="10" xfId="0" applyFont="1" applyBorder="1" applyAlignment="1">
      <alignment wrapText="1"/>
    </xf>
    <xf numFmtId="0" fontId="79" fillId="0" borderId="42" xfId="0" applyFont="1" applyBorder="1" applyAlignment="1">
      <alignment horizontal="center" wrapText="1"/>
    </xf>
    <xf numFmtId="44" fontId="80" fillId="0" borderId="42" xfId="1" applyFont="1" applyFill="1" applyBorder="1" applyAlignment="1">
      <alignment horizontal="center" wrapText="1"/>
    </xf>
    <xf numFmtId="0" fontId="5" fillId="0" borderId="44" xfId="0" applyFont="1" applyBorder="1"/>
    <xf numFmtId="0" fontId="5" fillId="0" borderId="37" xfId="0" applyFont="1" applyBorder="1"/>
    <xf numFmtId="0" fontId="0" fillId="0" borderId="38" xfId="0" applyBorder="1"/>
    <xf numFmtId="0" fontId="80" fillId="0" borderId="0" xfId="0" applyFont="1" applyAlignment="1">
      <alignment horizontal="left"/>
    </xf>
    <xf numFmtId="0" fontId="0" fillId="0" borderId="34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3" borderId="50" xfId="0" applyFill="1" applyBorder="1"/>
    <xf numFmtId="0" fontId="0" fillId="3" borderId="36" xfId="0" applyFill="1" applyBorder="1"/>
    <xf numFmtId="0" fontId="0" fillId="3" borderId="31" xfId="0" applyFill="1" applyBorder="1"/>
    <xf numFmtId="0" fontId="5" fillId="4" borderId="34" xfId="0" quotePrefix="1" applyFont="1" applyFill="1" applyBorder="1"/>
    <xf numFmtId="0" fontId="5" fillId="4" borderId="51" xfId="0" quotePrefix="1" applyFont="1" applyFill="1" applyBorder="1"/>
    <xf numFmtId="0" fontId="5" fillId="4" borderId="47" xfId="0" quotePrefix="1" applyFont="1" applyFill="1" applyBorder="1"/>
    <xf numFmtId="0" fontId="80" fillId="0" borderId="27" xfId="0" applyFont="1" applyBorder="1"/>
    <xf numFmtId="0" fontId="5" fillId="0" borderId="32" xfId="0" applyFont="1" applyBorder="1" applyAlignment="1">
      <alignment horizontal="center"/>
    </xf>
    <xf numFmtId="0" fontId="80" fillId="0" borderId="10" xfId="0" applyFont="1" applyBorder="1"/>
    <xf numFmtId="44" fontId="0" fillId="0" borderId="42" xfId="1" applyFont="1" applyFill="1" applyBorder="1"/>
    <xf numFmtId="0" fontId="80" fillId="0" borderId="54" xfId="0" applyFont="1" applyBorder="1"/>
    <xf numFmtId="0" fontId="5" fillId="0" borderId="39" xfId="0" applyFont="1" applyBorder="1" applyAlignment="1">
      <alignment horizontal="center"/>
    </xf>
    <xf numFmtId="0" fontId="80" fillId="4" borderId="54" xfId="49" applyFont="1" applyFill="1" applyBorder="1" applyAlignment="1">
      <alignment horizontal="left"/>
    </xf>
    <xf numFmtId="0" fontId="80" fillId="0" borderId="32" xfId="0" applyFont="1" applyBorder="1"/>
    <xf numFmtId="0" fontId="0" fillId="0" borderId="55" xfId="0" applyBorder="1"/>
    <xf numFmtId="44" fontId="0" fillId="0" borderId="12" xfId="1" applyFont="1" applyBorder="1"/>
    <xf numFmtId="44" fontId="0" fillId="0" borderId="42" xfId="1" applyFont="1" applyBorder="1"/>
    <xf numFmtId="0" fontId="0" fillId="0" borderId="56" xfId="0" applyBorder="1"/>
    <xf numFmtId="0" fontId="0" fillId="0" borderId="32" xfId="0" applyBorder="1" applyAlignment="1">
      <alignment horizontal="center"/>
    </xf>
    <xf numFmtId="49" fontId="5" fillId="0" borderId="57" xfId="0" applyNumberFormat="1" applyFont="1" applyBorder="1" applyAlignment="1">
      <alignment horizontal="left"/>
    </xf>
    <xf numFmtId="0" fontId="78" fillId="0" borderId="10" xfId="0" applyFont="1" applyBorder="1" applyAlignment="1">
      <alignment horizontal="left" wrapText="1"/>
    </xf>
    <xf numFmtId="0" fontId="5" fillId="0" borderId="29" xfId="0" applyFont="1" applyBorder="1"/>
    <xf numFmtId="0" fontId="83" fillId="3" borderId="50" xfId="0" applyFont="1" applyFill="1" applyBorder="1"/>
    <xf numFmtId="0" fontId="28" fillId="3" borderId="44" xfId="0" applyFont="1" applyFill="1" applyBorder="1"/>
    <xf numFmtId="0" fontId="83" fillId="3" borderId="45" xfId="0" applyFont="1" applyFill="1" applyBorder="1"/>
    <xf numFmtId="0" fontId="5" fillId="0" borderId="52" xfId="0" applyFont="1" applyBorder="1"/>
    <xf numFmtId="0" fontId="28" fillId="3" borderId="50" xfId="0" applyFont="1" applyFill="1" applyBorder="1"/>
    <xf numFmtId="0" fontId="29" fillId="3" borderId="36" xfId="0" applyFont="1" applyFill="1" applyBorder="1"/>
    <xf numFmtId="0" fontId="29" fillId="3" borderId="31" xfId="0" applyFont="1" applyFill="1" applyBorder="1"/>
    <xf numFmtId="0" fontId="7" fillId="3" borderId="29" xfId="0" applyFont="1" applyFill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0" fillId="0" borderId="29" xfId="0" applyBorder="1" applyAlignment="1">
      <alignment horizontal="left"/>
    </xf>
    <xf numFmtId="0" fontId="79" fillId="0" borderId="13" xfId="0" applyFont="1" applyBorder="1" applyAlignment="1">
      <alignment horizontal="center"/>
    </xf>
    <xf numFmtId="44" fontId="80" fillId="0" borderId="13" xfId="1" applyFont="1" applyFill="1" applyBorder="1" applyAlignment="1">
      <alignment horizontal="center" wrapText="1"/>
    </xf>
    <xf numFmtId="44" fontId="80" fillId="0" borderId="13" xfId="1" applyFont="1" applyBorder="1" applyAlignment="1">
      <alignment horizontal="center" wrapText="1"/>
    </xf>
    <xf numFmtId="44" fontId="8" fillId="3" borderId="46" xfId="1" applyFont="1" applyFill="1" applyBorder="1" applyAlignment="1">
      <alignment horizontal="center" wrapText="1"/>
    </xf>
    <xf numFmtId="0" fontId="80" fillId="0" borderId="57" xfId="0" applyFont="1" applyBorder="1"/>
    <xf numFmtId="0" fontId="80" fillId="0" borderId="56" xfId="0" applyFont="1" applyBorder="1"/>
    <xf numFmtId="44" fontId="0" fillId="0" borderId="47" xfId="1" applyFont="1" applyFill="1" applyBorder="1"/>
    <xf numFmtId="0" fontId="80" fillId="4" borderId="29" xfId="0" applyFont="1" applyFill="1" applyBorder="1"/>
    <xf numFmtId="0" fontId="80" fillId="4" borderId="27" xfId="0" applyFont="1" applyFill="1" applyBorder="1"/>
    <xf numFmtId="0" fontId="80" fillId="4" borderId="58" xfId="0" applyFont="1" applyFill="1" applyBorder="1"/>
    <xf numFmtId="0" fontId="80" fillId="0" borderId="24" xfId="0" applyFont="1" applyBorder="1"/>
    <xf numFmtId="0" fontId="80" fillId="0" borderId="58" xfId="0" applyFont="1" applyBorder="1"/>
    <xf numFmtId="44" fontId="28" fillId="3" borderId="59" xfId="1" applyFont="1" applyFill="1" applyBorder="1" applyAlignment="1">
      <alignment horizontal="center" wrapText="1"/>
    </xf>
    <xf numFmtId="44" fontId="28" fillId="3" borderId="49" xfId="1" applyFont="1" applyFill="1" applyBorder="1" applyAlignment="1">
      <alignment horizontal="center" wrapText="1"/>
    </xf>
    <xf numFmtId="44" fontId="5" fillId="0" borderId="50" xfId="1" applyFont="1" applyFill="1" applyBorder="1"/>
    <xf numFmtId="44" fontId="0" fillId="0" borderId="31" xfId="1" applyFont="1" applyFill="1" applyBorder="1"/>
    <xf numFmtId="0" fontId="83" fillId="3" borderId="55" xfId="0" applyFont="1" applyFill="1" applyBorder="1"/>
    <xf numFmtId="44" fontId="7" fillId="3" borderId="44" xfId="1" applyFont="1" applyFill="1" applyBorder="1" applyAlignment="1">
      <alignment horizontal="center" wrapText="1"/>
    </xf>
    <xf numFmtId="0" fontId="80" fillId="37" borderId="53" xfId="0" applyFont="1" applyFill="1" applyBorder="1"/>
    <xf numFmtId="0" fontId="80" fillId="37" borderId="53" xfId="0" applyFont="1" applyFill="1" applyBorder="1" applyAlignment="1">
      <alignment wrapText="1"/>
    </xf>
    <xf numFmtId="0" fontId="80" fillId="0" borderId="58" xfId="0" applyFont="1" applyBorder="1" applyAlignment="1">
      <alignment wrapText="1"/>
    </xf>
    <xf numFmtId="0" fontId="80" fillId="0" borderId="53" xfId="0" applyFont="1" applyBorder="1"/>
    <xf numFmtId="0" fontId="80" fillId="0" borderId="29" xfId="0" applyFont="1" applyBorder="1" applyAlignment="1">
      <alignment vertical="center"/>
    </xf>
    <xf numFmtId="0" fontId="80" fillId="0" borderId="58" xfId="0" applyFont="1" applyBorder="1" applyAlignment="1">
      <alignment vertical="center"/>
    </xf>
    <xf numFmtId="44" fontId="28" fillId="3" borderId="13" xfId="1" applyFont="1" applyFill="1" applyBorder="1"/>
    <xf numFmtId="44" fontId="0" fillId="0" borderId="3" xfId="1" applyFont="1" applyBorder="1"/>
    <xf numFmtId="44" fontId="0" fillId="0" borderId="50" xfId="1" applyFont="1" applyBorder="1"/>
    <xf numFmtId="44" fontId="0" fillId="0" borderId="31" xfId="1" applyFont="1" applyBorder="1"/>
    <xf numFmtId="44" fontId="5" fillId="0" borderId="3" xfId="1" applyFont="1" applyBorder="1"/>
    <xf numFmtId="0" fontId="88" fillId="0" borderId="2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71" fillId="0" borderId="8" xfId="0" applyFont="1" applyBorder="1" applyAlignment="1">
      <alignment horizontal="center"/>
    </xf>
    <xf numFmtId="44" fontId="0" fillId="0" borderId="12" xfId="0" applyNumberFormat="1" applyBorder="1"/>
    <xf numFmtId="44" fontId="88" fillId="0" borderId="44" xfId="1" applyFont="1" applyFill="1" applyBorder="1" applyAlignment="1">
      <alignment horizontal="center" wrapText="1"/>
    </xf>
    <xf numFmtId="44" fontId="88" fillId="0" borderId="46" xfId="1" applyFont="1" applyBorder="1" applyAlignment="1">
      <alignment horizontal="center" wrapText="1"/>
    </xf>
    <xf numFmtId="44" fontId="89" fillId="0" borderId="13" xfId="1" applyFont="1" applyFill="1" applyBorder="1" applyAlignment="1">
      <alignment horizontal="center" wrapText="1"/>
    </xf>
    <xf numFmtId="44" fontId="5" fillId="0" borderId="13" xfId="1" applyFont="1" applyBorder="1"/>
    <xf numFmtId="44" fontId="5" fillId="0" borderId="12" xfId="1" applyFont="1" applyBorder="1"/>
    <xf numFmtId="44" fontId="89" fillId="0" borderId="44" xfId="1" applyFont="1" applyFill="1" applyBorder="1" applyAlignment="1">
      <alignment horizontal="center" wrapText="1"/>
    </xf>
    <xf numFmtId="44" fontId="89" fillId="0" borderId="46" xfId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23" fillId="38" borderId="4" xfId="5" applyFont="1" applyFill="1" applyBorder="1" applyAlignment="1">
      <alignment horizontal="left"/>
    </xf>
    <xf numFmtId="0" fontId="23" fillId="38" borderId="4" xfId="5" applyFont="1" applyFill="1" applyBorder="1" applyAlignment="1">
      <alignment horizontal="center"/>
    </xf>
    <xf numFmtId="4" fontId="0" fillId="38" borderId="4" xfId="0" applyNumberFormat="1" applyFill="1" applyBorder="1"/>
    <xf numFmtId="0" fontId="0" fillId="0" borderId="44" xfId="0" applyBorder="1"/>
    <xf numFmtId="0" fontId="5" fillId="0" borderId="34" xfId="0" applyFont="1" applyBorder="1" applyAlignment="1">
      <alignment wrapText="1"/>
    </xf>
    <xf numFmtId="0" fontId="80" fillId="0" borderId="29" xfId="0" applyFont="1" applyBorder="1" applyAlignment="1">
      <alignment wrapText="1"/>
    </xf>
    <xf numFmtId="0" fontId="0" fillId="0" borderId="47" xfId="0" applyBorder="1"/>
    <xf numFmtId="0" fontId="0" fillId="0" borderId="34" xfId="0" applyBorder="1" applyAlignment="1">
      <alignment wrapText="1"/>
    </xf>
    <xf numFmtId="0" fontId="96" fillId="0" borderId="0" xfId="0" applyFont="1"/>
    <xf numFmtId="0" fontId="0" fillId="4" borderId="4" xfId="0" applyFill="1" applyBorder="1"/>
    <xf numFmtId="0" fontId="0" fillId="4" borderId="29" xfId="0" applyFill="1" applyBorder="1"/>
    <xf numFmtId="0" fontId="5" fillId="4" borderId="26" xfId="0" applyFont="1" applyFill="1" applyBorder="1"/>
    <xf numFmtId="44" fontId="0" fillId="4" borderId="34" xfId="1" applyFont="1" applyFill="1" applyBorder="1"/>
    <xf numFmtId="44" fontId="0" fillId="4" borderId="35" xfId="1" applyFont="1" applyFill="1" applyBorder="1"/>
    <xf numFmtId="44" fontId="0" fillId="4" borderId="4" xfId="1" applyFont="1" applyFill="1" applyBorder="1"/>
    <xf numFmtId="0" fontId="0" fillId="4" borderId="4" xfId="0" applyFill="1" applyBorder="1" applyAlignment="1">
      <alignment horizontal="left"/>
    </xf>
    <xf numFmtId="0" fontId="8" fillId="4" borderId="29" xfId="0" applyFont="1" applyFill="1" applyBorder="1"/>
    <xf numFmtId="44" fontId="0" fillId="4" borderId="47" xfId="1" applyFont="1" applyFill="1" applyBorder="1"/>
    <xf numFmtId="44" fontId="0" fillId="4" borderId="48" xfId="1" applyFont="1" applyFill="1" applyBorder="1"/>
    <xf numFmtId="0" fontId="0" fillId="4" borderId="13" xfId="0" applyFill="1" applyBorder="1"/>
    <xf numFmtId="0" fontId="0" fillId="4" borderId="34" xfId="0" applyFill="1" applyBorder="1"/>
    <xf numFmtId="0" fontId="0" fillId="4" borderId="47" xfId="0" applyFill="1" applyBorder="1"/>
    <xf numFmtId="0" fontId="5" fillId="4" borderId="34" xfId="0" applyFont="1" applyFill="1" applyBorder="1"/>
    <xf numFmtId="0" fontId="8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6" fillId="0" borderId="0" xfId="0" applyFont="1" applyAlignment="1">
      <alignment horizontal="center"/>
    </xf>
    <xf numFmtId="44" fontId="11" fillId="0" borderId="1" xfId="37" applyFont="1" applyBorder="1" applyAlignment="1">
      <alignment horizontal="center"/>
    </xf>
  </cellXfs>
  <cellStyles count="79">
    <cellStyle name="20% - Accent1 2" xfId="7" xr:uid="{00000000-0005-0000-0000-000000000000}"/>
    <cellStyle name="20% - Accent2 2" xfId="8" xr:uid="{00000000-0005-0000-0000-000001000000}"/>
    <cellStyle name="20% - Accent3 2" xfId="9" xr:uid="{00000000-0005-0000-0000-000002000000}"/>
    <cellStyle name="20% - Accent4 2" xfId="10" xr:uid="{00000000-0005-0000-0000-000003000000}"/>
    <cellStyle name="20% - Accent5 2" xfId="11" xr:uid="{00000000-0005-0000-0000-000004000000}"/>
    <cellStyle name="20% - Accent6 2" xfId="12" xr:uid="{00000000-0005-0000-0000-000005000000}"/>
    <cellStyle name="40% - Accent1 2" xfId="13" xr:uid="{00000000-0005-0000-0000-000006000000}"/>
    <cellStyle name="40% - Accent2 2" xfId="14" xr:uid="{00000000-0005-0000-0000-000007000000}"/>
    <cellStyle name="40% - Accent3 2" xfId="15" xr:uid="{00000000-0005-0000-0000-000008000000}"/>
    <cellStyle name="40% - Accent4 2" xfId="16" xr:uid="{00000000-0005-0000-0000-000009000000}"/>
    <cellStyle name="40% - Accent5 2" xfId="17" xr:uid="{00000000-0005-0000-0000-00000A000000}"/>
    <cellStyle name="40% - Accent6 2" xfId="18" xr:uid="{00000000-0005-0000-0000-00000B000000}"/>
    <cellStyle name="60% - Accent1 2" xfId="19" xr:uid="{00000000-0005-0000-0000-00000C000000}"/>
    <cellStyle name="60% - Accent2 2" xfId="20" xr:uid="{00000000-0005-0000-0000-00000D000000}"/>
    <cellStyle name="60% - Accent3 2" xfId="21" xr:uid="{00000000-0005-0000-0000-00000E000000}"/>
    <cellStyle name="60% - Accent4 2" xfId="22" xr:uid="{00000000-0005-0000-0000-00000F000000}"/>
    <cellStyle name="60% - Accent5 2" xfId="23" xr:uid="{00000000-0005-0000-0000-000010000000}"/>
    <cellStyle name="60% - Accent6 2" xfId="24" xr:uid="{00000000-0005-0000-0000-000011000000}"/>
    <cellStyle name="Accent1 2" xfId="25" xr:uid="{00000000-0005-0000-0000-000012000000}"/>
    <cellStyle name="Accent2 2" xfId="26" xr:uid="{00000000-0005-0000-0000-000013000000}"/>
    <cellStyle name="Accent3 2" xfId="27" xr:uid="{00000000-0005-0000-0000-000014000000}"/>
    <cellStyle name="Accent4 2" xfId="28" xr:uid="{00000000-0005-0000-0000-000015000000}"/>
    <cellStyle name="Accent5 2" xfId="29" xr:uid="{00000000-0005-0000-0000-000016000000}"/>
    <cellStyle name="Accent6 2" xfId="30" xr:uid="{00000000-0005-0000-0000-000017000000}"/>
    <cellStyle name="Bad 2" xfId="31" xr:uid="{00000000-0005-0000-0000-000018000000}"/>
    <cellStyle name="Calculation 2" xfId="32" xr:uid="{00000000-0005-0000-0000-000019000000}"/>
    <cellStyle name="Check Cell 2" xfId="33" xr:uid="{00000000-0005-0000-0000-00001A000000}"/>
    <cellStyle name="Comma 2" xfId="34" xr:uid="{00000000-0005-0000-0000-00001B000000}"/>
    <cellStyle name="Currency" xfId="1" builtinId="4"/>
    <cellStyle name="Currency 2" xfId="2" xr:uid="{00000000-0005-0000-0000-00001D000000}"/>
    <cellStyle name="Currency 2 2" xfId="3" xr:uid="{00000000-0005-0000-0000-00001E000000}"/>
    <cellStyle name="Currency 2 2 2" xfId="63" xr:uid="{00000000-0005-0000-0000-00001F000000}"/>
    <cellStyle name="Currency 2 2 2 2" xfId="73" xr:uid="{00000000-0005-0000-0000-000020000000}"/>
    <cellStyle name="Currency 2 2 3" xfId="36" xr:uid="{00000000-0005-0000-0000-000021000000}"/>
    <cellStyle name="Currency 2 2 3 2" xfId="67" xr:uid="{00000000-0005-0000-0000-000022000000}"/>
    <cellStyle name="Currency 2 2 4" xfId="65" xr:uid="{00000000-0005-0000-0000-000023000000}"/>
    <cellStyle name="Currency 2 3" xfId="37" xr:uid="{00000000-0005-0000-0000-000024000000}"/>
    <cellStyle name="Currency 2 4" xfId="35" xr:uid="{00000000-0005-0000-0000-000025000000}"/>
    <cellStyle name="Currency 3" xfId="38" xr:uid="{00000000-0005-0000-0000-000026000000}"/>
    <cellStyle name="Currency 4" xfId="62" xr:uid="{00000000-0005-0000-0000-000027000000}"/>
    <cellStyle name="Currency 4 2" xfId="72" xr:uid="{00000000-0005-0000-0000-000028000000}"/>
    <cellStyle name="Currency 5" xfId="77" xr:uid="{00000000-0005-0000-0000-000029000000}"/>
    <cellStyle name="Explanatory Text 2" xfId="39" xr:uid="{00000000-0005-0000-0000-00002A000000}"/>
    <cellStyle name="Good 2" xfId="40" xr:uid="{00000000-0005-0000-0000-00002C000000}"/>
    <cellStyle name="Heading 1 2" xfId="41" xr:uid="{00000000-0005-0000-0000-00002D000000}"/>
    <cellStyle name="Heading 2 2" xfId="42" xr:uid="{00000000-0005-0000-0000-00002E000000}"/>
    <cellStyle name="Heading 3 2" xfId="43" xr:uid="{00000000-0005-0000-0000-00002F000000}"/>
    <cellStyle name="Heading 4 2" xfId="44" xr:uid="{00000000-0005-0000-0000-000030000000}"/>
    <cellStyle name="Hyperlink" xfId="4" builtinId="8"/>
    <cellStyle name="Input 2" xfId="45" xr:uid="{00000000-0005-0000-0000-000032000000}"/>
    <cellStyle name="Linked Cell 2" xfId="46" xr:uid="{00000000-0005-0000-0000-000033000000}"/>
    <cellStyle name="Neutral 2" xfId="47" xr:uid="{00000000-0005-0000-0000-000034000000}"/>
    <cellStyle name="Normal" xfId="0" builtinId="0"/>
    <cellStyle name="Normal 10" xfId="76" xr:uid="{00000000-0005-0000-0000-000036000000}"/>
    <cellStyle name="Normal 2" xfId="5" xr:uid="{00000000-0005-0000-0000-000037000000}"/>
    <cellStyle name="Normal 2 2" xfId="49" xr:uid="{00000000-0005-0000-0000-000038000000}"/>
    <cellStyle name="Normal 2 3" xfId="50" xr:uid="{00000000-0005-0000-0000-000039000000}"/>
    <cellStyle name="Normal 2 3 2" xfId="69" xr:uid="{00000000-0005-0000-0000-00003A000000}"/>
    <cellStyle name="Normal 2 4" xfId="51" xr:uid="{00000000-0005-0000-0000-00003B000000}"/>
    <cellStyle name="Normal 2 5" xfId="64" xr:uid="{00000000-0005-0000-0000-00003C000000}"/>
    <cellStyle name="Normal 2 5 2" xfId="74" xr:uid="{00000000-0005-0000-0000-00003D000000}"/>
    <cellStyle name="Normal 2 6" xfId="48" xr:uid="{00000000-0005-0000-0000-00003E000000}"/>
    <cellStyle name="Normal 2 6 2" xfId="68" xr:uid="{00000000-0005-0000-0000-00003F000000}"/>
    <cellStyle name="Normal 2 7" xfId="66" xr:uid="{00000000-0005-0000-0000-000040000000}"/>
    <cellStyle name="Normal 3" xfId="52" xr:uid="{00000000-0005-0000-0000-000041000000}"/>
    <cellStyle name="Normal 4" xfId="53" xr:uid="{00000000-0005-0000-0000-000042000000}"/>
    <cellStyle name="Normal 5" xfId="6" xr:uid="{00000000-0005-0000-0000-000043000000}"/>
    <cellStyle name="Normal 6" xfId="54" xr:uid="{00000000-0005-0000-0000-000044000000}"/>
    <cellStyle name="Normal 6 2" xfId="70" xr:uid="{00000000-0005-0000-0000-000045000000}"/>
    <cellStyle name="Normal 7" xfId="55" xr:uid="{00000000-0005-0000-0000-000046000000}"/>
    <cellStyle name="Normal 7 2" xfId="71" xr:uid="{00000000-0005-0000-0000-000047000000}"/>
    <cellStyle name="Normal 8" xfId="56" xr:uid="{00000000-0005-0000-0000-000048000000}"/>
    <cellStyle name="Normal 9" xfId="75" xr:uid="{00000000-0005-0000-0000-000049000000}"/>
    <cellStyle name="Note 2" xfId="57" xr:uid="{00000000-0005-0000-0000-00004A000000}"/>
    <cellStyle name="Output 2" xfId="58" xr:uid="{00000000-0005-0000-0000-00004B000000}"/>
    <cellStyle name="Percent" xfId="78" builtinId="5"/>
    <cellStyle name="Percent 2" xfId="59" xr:uid="{00000000-0005-0000-0000-00004C000000}"/>
    <cellStyle name="Total 2" xfId="60" xr:uid="{00000000-0005-0000-0000-00004D000000}"/>
    <cellStyle name="Warning Text 2" xfId="61" xr:uid="{00000000-0005-0000-0000-00004E000000}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image" Target="../media/image26.jpeg"/><Relationship Id="rId1" Type="http://schemas.openxmlformats.org/officeDocument/2006/relationships/image" Target="../media/image2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jpeg"/><Relationship Id="rId2" Type="http://schemas.openxmlformats.org/officeDocument/2006/relationships/image" Target="../media/image28.jpeg"/><Relationship Id="rId1" Type="http://schemas.openxmlformats.org/officeDocument/2006/relationships/image" Target="../media/image27.jpeg"/><Relationship Id="rId5" Type="http://schemas.openxmlformats.org/officeDocument/2006/relationships/image" Target="../media/image23.jpeg"/><Relationship Id="rId4" Type="http://schemas.openxmlformats.org/officeDocument/2006/relationships/image" Target="../media/image30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jpeg"/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jpeg"/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g"/><Relationship Id="rId1" Type="http://schemas.openxmlformats.org/officeDocument/2006/relationships/image" Target="../media/image16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6.jpeg"/><Relationship Id="rId1" Type="http://schemas.openxmlformats.org/officeDocument/2006/relationships/image" Target="../media/image18.jpeg"/><Relationship Id="rId4" Type="http://schemas.openxmlformats.org/officeDocument/2006/relationships/image" Target="../media/image20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13</xdr:row>
      <xdr:rowOff>19050</xdr:rowOff>
    </xdr:from>
    <xdr:ext cx="6067425" cy="56746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5" y="2124075"/>
          <a:ext cx="6067425" cy="567463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600" b="0">
              <a:solidFill>
                <a:schemeClr val="bg1"/>
              </a:solidFill>
              <a:latin typeface="Eras Bold ITC" panose="020B0907030504020204" pitchFamily="34" charset="0"/>
            </a:rPr>
            <a:t>Truckmounts,</a:t>
          </a:r>
          <a:r>
            <a:rPr lang="en-US" sz="1600" b="0" baseline="0">
              <a:solidFill>
                <a:schemeClr val="bg1"/>
              </a:solidFill>
              <a:latin typeface="Eras Bold ITC" panose="020B0907030504020204" pitchFamily="34" charset="0"/>
            </a:rPr>
            <a:t> </a:t>
          </a:r>
          <a:r>
            <a:rPr lang="en-US" sz="1600" b="0">
              <a:solidFill>
                <a:schemeClr val="bg1"/>
              </a:solidFill>
              <a:latin typeface="Eras Bold ITC" panose="020B0907030504020204" pitchFamily="34" charset="0"/>
            </a:rPr>
            <a:t>Portable</a:t>
          </a:r>
          <a:r>
            <a:rPr lang="en-US" sz="1600" b="0" baseline="0">
              <a:solidFill>
                <a:schemeClr val="bg1"/>
              </a:solidFill>
              <a:latin typeface="Eras Bold ITC" panose="020B0907030504020204" pitchFamily="34" charset="0"/>
            </a:rPr>
            <a:t> Extractors, Tools &amp; Accessories, </a:t>
          </a:r>
        </a:p>
        <a:p>
          <a:pPr algn="ctr"/>
          <a:r>
            <a:rPr lang="en-US" sz="1600" b="0" baseline="0">
              <a:solidFill>
                <a:schemeClr val="bg1"/>
              </a:solidFill>
              <a:latin typeface="Eras Bold ITC" panose="020B0907030504020204" pitchFamily="34" charset="0"/>
            </a:rPr>
            <a:t>&amp; Chemical Solutions</a:t>
          </a:r>
          <a:endParaRPr lang="en-US" sz="1600" b="0">
            <a:solidFill>
              <a:schemeClr val="bg1"/>
            </a:solidFill>
            <a:latin typeface="Eras Bold ITC" panose="020B0907030504020204" pitchFamily="34" charset="0"/>
          </a:endParaRPr>
        </a:p>
      </xdr:txBody>
    </xdr:sp>
    <xdr:clientData/>
  </xdr:oneCellAnchor>
  <xdr:twoCellAnchor editAs="oneCell">
    <xdr:from>
      <xdr:col>4</xdr:col>
      <xdr:colOff>495301</xdr:colOff>
      <xdr:row>32</xdr:row>
      <xdr:rowOff>114300</xdr:rowOff>
    </xdr:from>
    <xdr:to>
      <xdr:col>8</xdr:col>
      <xdr:colOff>457201</xdr:colOff>
      <xdr:row>36</xdr:row>
      <xdr:rowOff>149432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12905E9-6BEF-05A4-D8C6-5F40380FA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1" y="6048375"/>
          <a:ext cx="2400300" cy="711407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485776</xdr:colOff>
      <xdr:row>16</xdr:row>
      <xdr:rowOff>95250</xdr:rowOff>
    </xdr:from>
    <xdr:to>
      <xdr:col>6</xdr:col>
      <xdr:colOff>314326</xdr:colOff>
      <xdr:row>18</xdr:row>
      <xdr:rowOff>10555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4671EFF-03F5-47F9-90EB-5D6CAC749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6" y="2819400"/>
          <a:ext cx="2266950" cy="58205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38</xdr:row>
      <xdr:rowOff>60325</xdr:rowOff>
    </xdr:from>
    <xdr:to>
      <xdr:col>9</xdr:col>
      <xdr:colOff>600075</xdr:colOff>
      <xdr:row>50</xdr:row>
      <xdr:rowOff>142875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DDA98EA-2819-5C73-D609-FBC895166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6994525"/>
          <a:ext cx="6076950" cy="2025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12</xdr:row>
      <xdr:rowOff>85725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C7CF112-171B-C682-5432-2302BCB1C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86475" cy="20288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190500</xdr:rowOff>
    </xdr:from>
    <xdr:to>
      <xdr:col>1</xdr:col>
      <xdr:colOff>990600</xdr:colOff>
      <xdr:row>2</xdr:row>
      <xdr:rowOff>152400</xdr:rowOff>
    </xdr:to>
    <xdr:pic>
      <xdr:nvPicPr>
        <xdr:cNvPr id="2" name="Picture 4" descr="HydraMaster logo no styles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0"/>
          <a:ext cx="19240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11</xdr:row>
      <xdr:rowOff>114300</xdr:rowOff>
    </xdr:from>
    <xdr:to>
      <xdr:col>0</xdr:col>
      <xdr:colOff>981075</xdr:colOff>
      <xdr:row>18</xdr:row>
      <xdr:rowOff>47625</xdr:rowOff>
    </xdr:to>
    <xdr:pic>
      <xdr:nvPicPr>
        <xdr:cNvPr id="21" name="Picture 10" descr="Storage Hose Reel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76425"/>
          <a:ext cx="8572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20</xdr:row>
      <xdr:rowOff>447675</xdr:rowOff>
    </xdr:from>
    <xdr:to>
      <xdr:col>0</xdr:col>
      <xdr:colOff>1085850</xdr:colOff>
      <xdr:row>26</xdr:row>
      <xdr:rowOff>76200</xdr:rowOff>
    </xdr:to>
    <xdr:pic>
      <xdr:nvPicPr>
        <xdr:cNvPr id="22" name="Picture 11" descr="Live Hub Reel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571875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40004</xdr:colOff>
      <xdr:row>6</xdr:row>
      <xdr:rowOff>38100</xdr:rowOff>
    </xdr:from>
    <xdr:to>
      <xdr:col>8</xdr:col>
      <xdr:colOff>19049</xdr:colOff>
      <xdr:row>8</xdr:row>
      <xdr:rowOff>158115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1278254" y="1238250"/>
          <a:ext cx="4208145" cy="4438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Type of Rewind                    R 12 36-150S                     Storage or Live</a:t>
          </a: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Drum Length               Capacity</a:t>
          </a: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</a:t>
          </a:r>
          <a:r>
            <a:rPr lang="en-US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Rim Diameter                  </a:t>
          </a:r>
        </a:p>
      </xdr:txBody>
    </xdr:sp>
    <xdr:clientData/>
  </xdr:twoCellAnchor>
  <xdr:twoCellAnchor>
    <xdr:from>
      <xdr:col>2</xdr:col>
      <xdr:colOff>104775</xdr:colOff>
      <xdr:row>6</xdr:row>
      <xdr:rowOff>114300</xdr:rowOff>
    </xdr:from>
    <xdr:to>
      <xdr:col>2</xdr:col>
      <xdr:colOff>781050</xdr:colOff>
      <xdr:row>6</xdr:row>
      <xdr:rowOff>133350</xdr:rowOff>
    </xdr:to>
    <xdr:sp macro="" textlink="">
      <xdr:nvSpPr>
        <xdr:cNvPr id="23" name="Line 3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>
          <a:spLocks noChangeShapeType="1"/>
        </xdr:cNvSpPr>
      </xdr:nvSpPr>
      <xdr:spPr bwMode="auto">
        <a:xfrm flipV="1">
          <a:off x="2162175" y="1314450"/>
          <a:ext cx="67627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323851</xdr:colOff>
      <xdr:row>6</xdr:row>
      <xdr:rowOff>104775</xdr:rowOff>
    </xdr:from>
    <xdr:to>
      <xdr:col>6</xdr:col>
      <xdr:colOff>133351</xdr:colOff>
      <xdr:row>6</xdr:row>
      <xdr:rowOff>123825</xdr:rowOff>
    </xdr:to>
    <xdr:sp macro="" textlink="">
      <xdr:nvSpPr>
        <xdr:cNvPr id="24" name="Line 4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>
          <a:spLocks noChangeShapeType="1"/>
        </xdr:cNvSpPr>
      </xdr:nvSpPr>
      <xdr:spPr bwMode="auto">
        <a:xfrm flipV="1">
          <a:off x="3705226" y="1304925"/>
          <a:ext cx="66675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371475</xdr:colOff>
      <xdr:row>7</xdr:row>
      <xdr:rowOff>38100</xdr:rowOff>
    </xdr:from>
    <xdr:to>
      <xdr:col>5</xdr:col>
      <xdr:colOff>9525</xdr:colOff>
      <xdr:row>7</xdr:row>
      <xdr:rowOff>85725</xdr:rowOff>
    </xdr:to>
    <xdr:sp macro="" textlink="">
      <xdr:nvSpPr>
        <xdr:cNvPr id="25" name="Line 5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>
          <a:spLocks noChangeShapeType="1"/>
        </xdr:cNvSpPr>
      </xdr:nvSpPr>
      <xdr:spPr bwMode="auto">
        <a:xfrm>
          <a:off x="4286250" y="1038225"/>
          <a:ext cx="7620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95250</xdr:colOff>
      <xdr:row>7</xdr:row>
      <xdr:rowOff>38100</xdr:rowOff>
    </xdr:from>
    <xdr:to>
      <xdr:col>3</xdr:col>
      <xdr:colOff>171450</xdr:colOff>
      <xdr:row>7</xdr:row>
      <xdr:rowOff>114300</xdr:rowOff>
    </xdr:to>
    <xdr:sp macro="" textlink="">
      <xdr:nvSpPr>
        <xdr:cNvPr id="26" name="Line 6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>
          <a:spLocks noChangeShapeType="1"/>
        </xdr:cNvSpPr>
      </xdr:nvSpPr>
      <xdr:spPr bwMode="auto">
        <a:xfrm flipH="1">
          <a:off x="2952750" y="1400175"/>
          <a:ext cx="7620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428625</xdr:colOff>
      <xdr:row>7</xdr:row>
      <xdr:rowOff>9525</xdr:rowOff>
    </xdr:from>
    <xdr:to>
      <xdr:col>3</xdr:col>
      <xdr:colOff>428625</xdr:colOff>
      <xdr:row>8</xdr:row>
      <xdr:rowOff>28575</xdr:rowOff>
    </xdr:to>
    <xdr:sp macro="" textlink="">
      <xdr:nvSpPr>
        <xdr:cNvPr id="27" name="Line 7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>
          <a:spLocks noChangeShapeType="1"/>
        </xdr:cNvSpPr>
      </xdr:nvSpPr>
      <xdr:spPr bwMode="auto">
        <a:xfrm>
          <a:off x="3286125" y="13716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180975</xdr:rowOff>
    </xdr:from>
    <xdr:to>
      <xdr:col>1</xdr:col>
      <xdr:colOff>723900</xdr:colOff>
      <xdr:row>2</xdr:row>
      <xdr:rowOff>142875</xdr:rowOff>
    </xdr:to>
    <xdr:pic>
      <xdr:nvPicPr>
        <xdr:cNvPr id="28" name="Picture 4" descr="HydraMaster logo no styles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0975"/>
          <a:ext cx="19240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0</xdr:rowOff>
    </xdr:from>
    <xdr:to>
      <xdr:col>0</xdr:col>
      <xdr:colOff>1019175</xdr:colOff>
      <xdr:row>22</xdr:row>
      <xdr:rowOff>142875</xdr:rowOff>
    </xdr:to>
    <xdr:pic>
      <xdr:nvPicPr>
        <xdr:cNvPr id="2" name="Picture 1" descr="Triple Reel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248025"/>
          <a:ext cx="981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27</xdr:row>
      <xdr:rowOff>38100</xdr:rowOff>
    </xdr:from>
    <xdr:to>
      <xdr:col>0</xdr:col>
      <xdr:colOff>1047750</xdr:colOff>
      <xdr:row>32</xdr:row>
      <xdr:rowOff>19050</xdr:rowOff>
    </xdr:to>
    <xdr:pic>
      <xdr:nvPicPr>
        <xdr:cNvPr id="3" name="Picture 2" descr="Triple Live Reel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886325"/>
          <a:ext cx="9906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104775</xdr:rowOff>
    </xdr:from>
    <xdr:to>
      <xdr:col>0</xdr:col>
      <xdr:colOff>1057275</xdr:colOff>
      <xdr:row>41</xdr:row>
      <xdr:rowOff>142875</xdr:rowOff>
    </xdr:to>
    <xdr:pic>
      <xdr:nvPicPr>
        <xdr:cNvPr id="4" name="Picture 3" descr="Storage Reel no stand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553200"/>
          <a:ext cx="10287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11</xdr:row>
      <xdr:rowOff>66675</xdr:rowOff>
    </xdr:from>
    <xdr:to>
      <xdr:col>0</xdr:col>
      <xdr:colOff>981075</xdr:colOff>
      <xdr:row>15</xdr:row>
      <xdr:rowOff>47625</xdr:rowOff>
    </xdr:to>
    <xdr:pic>
      <xdr:nvPicPr>
        <xdr:cNvPr id="5" name="Picture 4" descr="Triple Reel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676400"/>
          <a:ext cx="9620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</xdr:colOff>
      <xdr:row>5</xdr:row>
      <xdr:rowOff>45720</xdr:rowOff>
    </xdr:from>
    <xdr:to>
      <xdr:col>6</xdr:col>
      <xdr:colOff>962025</xdr:colOff>
      <xdr:row>7</xdr:row>
      <xdr:rowOff>243840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>
          <a:spLocks noChangeArrowheads="1"/>
        </xdr:cNvSpPr>
      </xdr:nvSpPr>
      <xdr:spPr bwMode="auto">
        <a:xfrm>
          <a:off x="1278255" y="1245870"/>
          <a:ext cx="3379470" cy="4362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Type of Rewind                    R 12 36-150S              Storage or Live</a:t>
          </a: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Drum Length               Capacity</a:t>
          </a: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</a:t>
          </a:r>
          <a:r>
            <a:rPr lang="en-US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Rim Diameter                  </a:t>
          </a:r>
        </a:p>
      </xdr:txBody>
    </xdr:sp>
    <xdr:clientData/>
  </xdr:twoCellAnchor>
  <xdr:twoCellAnchor>
    <xdr:from>
      <xdr:col>2</xdr:col>
      <xdr:colOff>104775</xdr:colOff>
      <xdr:row>5</xdr:row>
      <xdr:rowOff>114300</xdr:rowOff>
    </xdr:from>
    <xdr:to>
      <xdr:col>2</xdr:col>
      <xdr:colOff>685800</xdr:colOff>
      <xdr:row>5</xdr:row>
      <xdr:rowOff>133350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ShapeType="1"/>
        </xdr:cNvSpPr>
      </xdr:nvSpPr>
      <xdr:spPr bwMode="auto">
        <a:xfrm flipV="1">
          <a:off x="1933575" y="1152525"/>
          <a:ext cx="5810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476250</xdr:colOff>
      <xdr:row>5</xdr:row>
      <xdr:rowOff>95250</xdr:rowOff>
    </xdr:from>
    <xdr:to>
      <xdr:col>4</xdr:col>
      <xdr:colOff>581025</xdr:colOff>
      <xdr:row>5</xdr:row>
      <xdr:rowOff>114300</xdr:rowOff>
    </xdr:to>
    <xdr:sp macro="" textlink="">
      <xdr:nvSpPr>
        <xdr:cNvPr id="14" name="Line 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ShapeType="1"/>
        </xdr:cNvSpPr>
      </xdr:nvSpPr>
      <xdr:spPr bwMode="auto">
        <a:xfrm flipV="1">
          <a:off x="3362325" y="1133475"/>
          <a:ext cx="71437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266700</xdr:colOff>
      <xdr:row>6</xdr:row>
      <xdr:rowOff>0</xdr:rowOff>
    </xdr:from>
    <xdr:to>
      <xdr:col>3</xdr:col>
      <xdr:colOff>514350</xdr:colOff>
      <xdr:row>6</xdr:row>
      <xdr:rowOff>47625</xdr:rowOff>
    </xdr:to>
    <xdr:sp macro="" textlink="">
      <xdr:nvSpPr>
        <xdr:cNvPr id="15" name="Line 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ShapeType="1"/>
        </xdr:cNvSpPr>
      </xdr:nvSpPr>
      <xdr:spPr bwMode="auto">
        <a:xfrm>
          <a:off x="3152775" y="1200150"/>
          <a:ext cx="24765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828675</xdr:colOff>
      <xdr:row>6</xdr:row>
      <xdr:rowOff>0</xdr:rowOff>
    </xdr:from>
    <xdr:to>
      <xdr:col>2</xdr:col>
      <xdr:colOff>904875</xdr:colOff>
      <xdr:row>6</xdr:row>
      <xdr:rowOff>76200</xdr:rowOff>
    </xdr:to>
    <xdr:sp macro="" textlink="">
      <xdr:nvSpPr>
        <xdr:cNvPr id="16" name="Line 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ShapeType="1"/>
        </xdr:cNvSpPr>
      </xdr:nvSpPr>
      <xdr:spPr bwMode="auto">
        <a:xfrm flipH="1">
          <a:off x="2657475" y="1200150"/>
          <a:ext cx="7620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</xdr:colOff>
      <xdr:row>5</xdr:row>
      <xdr:rowOff>133350</xdr:rowOff>
    </xdr:from>
    <xdr:to>
      <xdr:col>3</xdr:col>
      <xdr:colOff>85725</xdr:colOff>
      <xdr:row>6</xdr:row>
      <xdr:rowOff>152400</xdr:rowOff>
    </xdr:to>
    <xdr:sp macro="" textlink="">
      <xdr:nvSpPr>
        <xdr:cNvPr id="17" name="Line 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ShapeType="1"/>
        </xdr:cNvSpPr>
      </xdr:nvSpPr>
      <xdr:spPr bwMode="auto">
        <a:xfrm>
          <a:off x="2971800" y="117157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19050</xdr:colOff>
      <xdr:row>0</xdr:row>
      <xdr:rowOff>142875</xdr:rowOff>
    </xdr:from>
    <xdr:to>
      <xdr:col>2</xdr:col>
      <xdr:colOff>180975</xdr:colOff>
      <xdr:row>2</xdr:row>
      <xdr:rowOff>104775</xdr:rowOff>
    </xdr:to>
    <xdr:pic>
      <xdr:nvPicPr>
        <xdr:cNvPr id="18" name="Picture 4" descr="HydraMaster logo no styles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42875"/>
          <a:ext cx="19240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3</xdr:row>
      <xdr:rowOff>28575</xdr:rowOff>
    </xdr:from>
    <xdr:to>
      <xdr:col>8</xdr:col>
      <xdr:colOff>62484</xdr:colOff>
      <xdr:row>8</xdr:row>
      <xdr:rowOff>142494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FD76D1-8DA5-A926-0AFF-2AB4257FE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514350"/>
          <a:ext cx="3529584" cy="92354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14</xdr:row>
      <xdr:rowOff>76200</xdr:rowOff>
    </xdr:from>
    <xdr:to>
      <xdr:col>10</xdr:col>
      <xdr:colOff>495300</xdr:colOff>
      <xdr:row>21</xdr:row>
      <xdr:rowOff>148072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10E9BA-F4CF-D042-BF11-086808A7B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686050"/>
          <a:ext cx="6381750" cy="120534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200025</xdr:rowOff>
    </xdr:from>
    <xdr:to>
      <xdr:col>0</xdr:col>
      <xdr:colOff>2278361</xdr:colOff>
      <xdr:row>3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7E5F074-6C8C-4A62-8CBF-40A31D2A0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00025"/>
          <a:ext cx="2002136" cy="5238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0</xdr:row>
      <xdr:rowOff>158750</xdr:rowOff>
    </xdr:from>
    <xdr:to>
      <xdr:col>0</xdr:col>
      <xdr:colOff>2224386</xdr:colOff>
      <xdr:row>3</xdr:row>
      <xdr:rowOff>31750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E9CB4-A279-415F-AF23-A4BC5E94E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58750"/>
          <a:ext cx="2002136" cy="5238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9525</xdr:rowOff>
    </xdr:from>
    <xdr:to>
      <xdr:col>0</xdr:col>
      <xdr:colOff>2221211</xdr:colOff>
      <xdr:row>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009677-95D9-49BF-AC23-51C6DA25F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9525"/>
          <a:ext cx="2002136" cy="5238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38100</xdr:rowOff>
    </xdr:from>
    <xdr:to>
      <xdr:col>0</xdr:col>
      <xdr:colOff>2468861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0F3F08-1197-424D-BCF2-901BA8087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38100"/>
          <a:ext cx="2002136" cy="5238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2114550</xdr:colOff>
      <xdr:row>28</xdr:row>
      <xdr:rowOff>9525</xdr:rowOff>
    </xdr:from>
    <xdr:ext cx="457200" cy="391363"/>
    <xdr:pic>
      <xdr:nvPicPr>
        <xdr:cNvPr id="6" name="Picture 5">
          <a:extLst>
            <a:ext uri="{FF2B5EF4-FFF2-40B4-BE49-F238E27FC236}">
              <a16:creationId xmlns:a16="http://schemas.microsoft.com/office/drawing/2014/main" id="{91F9D1D4-10A8-475C-9D08-103C885A8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5657850"/>
          <a:ext cx="457200" cy="391363"/>
        </a:xfrm>
        <a:prstGeom prst="rect">
          <a:avLst/>
        </a:prstGeom>
      </xdr:spPr>
    </xdr:pic>
    <xdr:clientData/>
  </xdr:oneCellAnchor>
  <xdr:twoCellAnchor editAs="oneCell">
    <xdr:from>
      <xdr:col>0</xdr:col>
      <xdr:colOff>409575</xdr:colOff>
      <xdr:row>0</xdr:row>
      <xdr:rowOff>66675</xdr:rowOff>
    </xdr:from>
    <xdr:to>
      <xdr:col>0</xdr:col>
      <xdr:colOff>2411711</xdr:colOff>
      <xdr:row>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D87FFF-946B-401A-81A2-D758F5A8C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66675"/>
          <a:ext cx="2002136" cy="523875"/>
        </a:xfrm>
        <a:prstGeom prst="rect">
          <a:avLst/>
        </a:prstGeom>
      </xdr:spPr>
    </xdr:pic>
    <xdr:clientData/>
  </xdr:twoCellAnchor>
  <xdr:oneCellAnchor>
    <xdr:from>
      <xdr:col>0</xdr:col>
      <xdr:colOff>2114550</xdr:colOff>
      <xdr:row>28</xdr:row>
      <xdr:rowOff>9525</xdr:rowOff>
    </xdr:from>
    <xdr:ext cx="457200" cy="391363"/>
    <xdr:pic>
      <xdr:nvPicPr>
        <xdr:cNvPr id="7" name="Picture 6">
          <a:extLst>
            <a:ext uri="{FF2B5EF4-FFF2-40B4-BE49-F238E27FC236}">
              <a16:creationId xmlns:a16="http://schemas.microsoft.com/office/drawing/2014/main" id="{4BEAF69E-3D21-490E-B587-9AE30269C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5467350"/>
          <a:ext cx="457200" cy="391363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962025</xdr:colOff>
      <xdr:row>46</xdr:row>
      <xdr:rowOff>28575</xdr:rowOff>
    </xdr:from>
    <xdr:to>
      <xdr:col>4</xdr:col>
      <xdr:colOff>872480</xdr:colOff>
      <xdr:row>49</xdr:row>
      <xdr:rowOff>58427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>
          <a:spLocks noChangeArrowheads="1"/>
        </xdr:cNvSpPr>
      </xdr:nvSpPr>
      <xdr:spPr bwMode="auto">
        <a:xfrm>
          <a:off x="962025" y="8153400"/>
          <a:ext cx="5396855" cy="544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Terms of HydraMaster Satisfaction Guarantee:  If for any reason, you are not thrilled with the performance of any  HydraMaster solution, return it to your distributor and we will get you a product that does.</a:t>
          </a:r>
        </a:p>
      </xdr:txBody>
    </xdr:sp>
    <xdr:clientData/>
  </xdr:twoCellAnchor>
  <xdr:twoCellAnchor editAs="oneCell">
    <xdr:from>
      <xdr:col>0</xdr:col>
      <xdr:colOff>2047875</xdr:colOff>
      <xdr:row>29</xdr:row>
      <xdr:rowOff>19050</xdr:rowOff>
    </xdr:from>
    <xdr:to>
      <xdr:col>0</xdr:col>
      <xdr:colOff>2505075</xdr:colOff>
      <xdr:row>31</xdr:row>
      <xdr:rowOff>57988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2276475"/>
          <a:ext cx="457200" cy="391363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2362200</xdr:colOff>
      <xdr:row>36</xdr:row>
      <xdr:rowOff>0</xdr:rowOff>
    </xdr:from>
    <xdr:to>
      <xdr:col>0</xdr:col>
      <xdr:colOff>2819400</xdr:colOff>
      <xdr:row>38</xdr:row>
      <xdr:rowOff>38938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927410C-39D9-46AE-B36A-83C677160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6829425"/>
          <a:ext cx="457200" cy="391363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0</xdr:row>
      <xdr:rowOff>47625</xdr:rowOff>
    </xdr:from>
    <xdr:to>
      <xdr:col>0</xdr:col>
      <xdr:colOff>2545061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90424F-6AC4-4576-AE12-3F2F80C57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47625"/>
          <a:ext cx="2002136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2047875</xdr:colOff>
      <xdr:row>29</xdr:row>
      <xdr:rowOff>19050</xdr:rowOff>
    </xdr:from>
    <xdr:to>
      <xdr:col>0</xdr:col>
      <xdr:colOff>2505075</xdr:colOff>
      <xdr:row>31</xdr:row>
      <xdr:rowOff>57988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67F090-D57E-43E1-9A4B-4D134B60C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5553075"/>
          <a:ext cx="457200" cy="391363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2362200</xdr:colOff>
      <xdr:row>36</xdr:row>
      <xdr:rowOff>0</xdr:rowOff>
    </xdr:from>
    <xdr:to>
      <xdr:col>0</xdr:col>
      <xdr:colOff>2819400</xdr:colOff>
      <xdr:row>38</xdr:row>
      <xdr:rowOff>38938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764782-9480-4279-BC6D-FDE1D4E9A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6800850"/>
          <a:ext cx="457200" cy="391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152400</xdr:rowOff>
    </xdr:from>
    <xdr:to>
      <xdr:col>1</xdr:col>
      <xdr:colOff>447676</xdr:colOff>
      <xdr:row>2</xdr:row>
      <xdr:rowOff>5847</xdr:rowOff>
    </xdr:to>
    <xdr:pic>
      <xdr:nvPicPr>
        <xdr:cNvPr id="13" name="Picture 4" descr="HydraMaster logo no styles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152400"/>
          <a:ext cx="1485900" cy="367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342899</xdr:colOff>
      <xdr:row>8</xdr:row>
      <xdr:rowOff>102233</xdr:rowOff>
    </xdr:from>
    <xdr:to>
      <xdr:col>3</xdr:col>
      <xdr:colOff>380999</xdr:colOff>
      <xdr:row>15</xdr:row>
      <xdr:rowOff>30686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024" y="1931033"/>
          <a:ext cx="885825" cy="1061928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295274</xdr:colOff>
      <xdr:row>20</xdr:row>
      <xdr:rowOff>161040</xdr:rowOff>
    </xdr:from>
    <xdr:to>
      <xdr:col>3</xdr:col>
      <xdr:colOff>409575</xdr:colOff>
      <xdr:row>29</xdr:row>
      <xdr:rowOff>9524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399" y="4123440"/>
          <a:ext cx="962026" cy="1305809"/>
        </a:xfrm>
        <a:prstGeom prst="rect">
          <a:avLst/>
        </a:prstGeom>
      </xdr:spPr>
    </xdr:pic>
    <xdr:clientData/>
  </xdr:twoCellAnchor>
  <xdr:twoCellAnchor editAs="oneCell">
    <xdr:from>
      <xdr:col>2</xdr:col>
      <xdr:colOff>284510</xdr:colOff>
      <xdr:row>32</xdr:row>
      <xdr:rowOff>142875</xdr:rowOff>
    </xdr:from>
    <xdr:to>
      <xdr:col>3</xdr:col>
      <xdr:colOff>454495</xdr:colOff>
      <xdr:row>41</xdr:row>
      <xdr:rowOff>19050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6635" y="6076950"/>
          <a:ext cx="1017710" cy="1333500"/>
        </a:xfrm>
        <a:prstGeom prst="rect">
          <a:avLst/>
        </a:prstGeom>
      </xdr:spPr>
    </xdr:pic>
    <xdr:clientData/>
  </xdr:twoCellAnchor>
  <xdr:twoCellAnchor editAs="oneCell">
    <xdr:from>
      <xdr:col>1</xdr:col>
      <xdr:colOff>3514725</xdr:colOff>
      <xdr:row>8</xdr:row>
      <xdr:rowOff>103186</xdr:rowOff>
    </xdr:from>
    <xdr:to>
      <xdr:col>1</xdr:col>
      <xdr:colOff>4448174</xdr:colOff>
      <xdr:row>14</xdr:row>
      <xdr:rowOff>146048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931986"/>
          <a:ext cx="933449" cy="1014412"/>
        </a:xfrm>
        <a:prstGeom prst="rect">
          <a:avLst/>
        </a:prstGeom>
      </xdr:spPr>
    </xdr:pic>
    <xdr:clientData/>
  </xdr:twoCellAnchor>
  <xdr:twoCellAnchor editAs="oneCell">
    <xdr:from>
      <xdr:col>1</xdr:col>
      <xdr:colOff>3514725</xdr:colOff>
      <xdr:row>22</xdr:row>
      <xdr:rowOff>55561</xdr:rowOff>
    </xdr:from>
    <xdr:to>
      <xdr:col>1</xdr:col>
      <xdr:colOff>4448174</xdr:colOff>
      <xdr:row>28</xdr:row>
      <xdr:rowOff>95248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4341811"/>
          <a:ext cx="933449" cy="1011237"/>
        </a:xfrm>
        <a:prstGeom prst="rect">
          <a:avLst/>
        </a:prstGeom>
      </xdr:spPr>
    </xdr:pic>
    <xdr:clientData/>
  </xdr:twoCellAnchor>
  <xdr:twoCellAnchor editAs="oneCell">
    <xdr:from>
      <xdr:col>1</xdr:col>
      <xdr:colOff>3486150</xdr:colOff>
      <xdr:row>34</xdr:row>
      <xdr:rowOff>85725</xdr:rowOff>
    </xdr:from>
    <xdr:to>
      <xdr:col>1</xdr:col>
      <xdr:colOff>4419599</xdr:colOff>
      <xdr:row>40</xdr:row>
      <xdr:rowOff>125412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6343650"/>
          <a:ext cx="933449" cy="1011237"/>
        </a:xfrm>
        <a:prstGeom prst="rect">
          <a:avLst/>
        </a:prstGeom>
      </xdr:spPr>
    </xdr:pic>
    <xdr:clientData/>
  </xdr:twoCellAnchor>
  <xdr:oneCellAnchor>
    <xdr:from>
      <xdr:col>1</xdr:col>
      <xdr:colOff>3486150</xdr:colOff>
      <xdr:row>46</xdr:row>
      <xdr:rowOff>85725</xdr:rowOff>
    </xdr:from>
    <xdr:ext cx="933449" cy="1011237"/>
    <xdr:pic>
      <xdr:nvPicPr>
        <xdr:cNvPr id="11" name="Picture 10">
          <a:extLst>
            <a:ext uri="{FF2B5EF4-FFF2-40B4-BE49-F238E27FC236}">
              <a16:creationId xmlns:a16="http://schemas.microsoft.com/office/drawing/2014/main" id="{4B6A91C0-A5B8-4778-A93D-2B4AC9604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6343650"/>
          <a:ext cx="933449" cy="1011237"/>
        </a:xfrm>
        <a:prstGeom prst="rect">
          <a:avLst/>
        </a:prstGeom>
      </xdr:spPr>
    </xdr:pic>
    <xdr:clientData/>
  </xdr:oneCellAnchor>
  <xdr:twoCellAnchor editAs="oneCell">
    <xdr:from>
      <xdr:col>2</xdr:col>
      <xdr:colOff>195399</xdr:colOff>
      <xdr:row>44</xdr:row>
      <xdr:rowOff>95250</xdr:rowOff>
    </xdr:from>
    <xdr:to>
      <xdr:col>3</xdr:col>
      <xdr:colOff>400049</xdr:colOff>
      <xdr:row>52</xdr:row>
      <xdr:rowOff>108020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82369C8-BC98-419E-A80E-87DB2CEFA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7524" y="7839075"/>
          <a:ext cx="1052375" cy="130817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1</xdr:row>
      <xdr:rowOff>9525</xdr:rowOff>
    </xdr:from>
    <xdr:to>
      <xdr:col>0</xdr:col>
      <xdr:colOff>2428875</xdr:colOff>
      <xdr:row>4</xdr:row>
      <xdr:rowOff>0</xdr:rowOff>
    </xdr:to>
    <xdr:pic>
      <xdr:nvPicPr>
        <xdr:cNvPr id="2" name="Picture 4" descr="HydraMaster logo no styles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1450"/>
          <a:ext cx="19240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3371850</xdr:colOff>
      <xdr:row>0</xdr:row>
      <xdr:rowOff>114301</xdr:rowOff>
    </xdr:from>
    <xdr:to>
      <xdr:col>0</xdr:col>
      <xdr:colOff>5428651</xdr:colOff>
      <xdr:row>4</xdr:row>
      <xdr:rowOff>76201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475DD2-D5BB-41B5-B1F0-AF9983549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114301"/>
          <a:ext cx="2056801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1800225</xdr:colOff>
      <xdr:row>28</xdr:row>
      <xdr:rowOff>152401</xdr:rowOff>
    </xdr:from>
    <xdr:to>
      <xdr:col>0</xdr:col>
      <xdr:colOff>3857026</xdr:colOff>
      <xdr:row>32</xdr:row>
      <xdr:rowOff>114301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866A4B-67FE-4DA1-80B8-AADFB0AFA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7191376"/>
          <a:ext cx="2056801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9525</xdr:rowOff>
    </xdr:from>
    <xdr:to>
      <xdr:col>3</xdr:col>
      <xdr:colOff>885061</xdr:colOff>
      <xdr:row>3</xdr:row>
      <xdr:rowOff>47625</xdr:rowOff>
    </xdr:to>
    <xdr:pic>
      <xdr:nvPicPr>
        <xdr:cNvPr id="4" name="Picture 4" descr="HydraMaster logo no styles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66700"/>
          <a:ext cx="1847086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962579</xdr:colOff>
      <xdr:row>10</xdr:row>
      <xdr:rowOff>114300</xdr:rowOff>
    </xdr:from>
    <xdr:to>
      <xdr:col>3</xdr:col>
      <xdr:colOff>956836</xdr:colOff>
      <xdr:row>20</xdr:row>
      <xdr:rowOff>114299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E15844D-B325-A559-3926-944B48C6F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854" y="2362200"/>
          <a:ext cx="1127732" cy="1619249"/>
        </a:xfrm>
        <a:prstGeom prst="rect">
          <a:avLst/>
        </a:prstGeom>
      </xdr:spPr>
    </xdr:pic>
    <xdr:clientData/>
  </xdr:twoCellAnchor>
  <xdr:twoCellAnchor editAs="oneCell">
    <xdr:from>
      <xdr:col>2</xdr:col>
      <xdr:colOff>673101</xdr:colOff>
      <xdr:row>23</xdr:row>
      <xdr:rowOff>66674</xdr:rowOff>
    </xdr:from>
    <xdr:to>
      <xdr:col>3</xdr:col>
      <xdr:colOff>695326</xdr:colOff>
      <xdr:row>34</xdr:row>
      <xdr:rowOff>9524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BB55E99-218A-5B1A-2F8B-E2184FDD5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376" y="4505324"/>
          <a:ext cx="1155700" cy="1733550"/>
        </a:xfrm>
        <a:prstGeom prst="rect">
          <a:avLst/>
        </a:prstGeom>
      </xdr:spPr>
    </xdr:pic>
    <xdr:clientData/>
  </xdr:twoCellAnchor>
  <xdr:twoCellAnchor editAs="oneCell">
    <xdr:from>
      <xdr:col>2</xdr:col>
      <xdr:colOff>768350</xdr:colOff>
      <xdr:row>38</xdr:row>
      <xdr:rowOff>133350</xdr:rowOff>
    </xdr:from>
    <xdr:to>
      <xdr:col>3</xdr:col>
      <xdr:colOff>860424</xdr:colOff>
      <xdr:row>49</xdr:row>
      <xdr:rowOff>190499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7488259-EE54-474C-A358-BE935F375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4625" y="7077075"/>
          <a:ext cx="1225549" cy="18383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19050</xdr:rowOff>
    </xdr:from>
    <xdr:to>
      <xdr:col>1</xdr:col>
      <xdr:colOff>381000</xdr:colOff>
      <xdr:row>2</xdr:row>
      <xdr:rowOff>117884</xdr:rowOff>
    </xdr:to>
    <xdr:pic>
      <xdr:nvPicPr>
        <xdr:cNvPr id="23555" name="Picture 4" descr="HydraMaster logo no styles">
          <a:extLst>
            <a:ext uri="{FF2B5EF4-FFF2-40B4-BE49-F238E27FC236}">
              <a16:creationId xmlns:a16="http://schemas.microsoft.com/office/drawing/2014/main" id="{00000000-0008-0000-0300-000003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76225"/>
          <a:ext cx="1438275" cy="356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361950</xdr:colOff>
      <xdr:row>11</xdr:row>
      <xdr:rowOff>47625</xdr:rowOff>
    </xdr:from>
    <xdr:to>
      <xdr:col>3</xdr:col>
      <xdr:colOff>723900</xdr:colOff>
      <xdr:row>19</xdr:row>
      <xdr:rowOff>51506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5" y="2895600"/>
          <a:ext cx="1285875" cy="1299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10</xdr:row>
      <xdr:rowOff>28575</xdr:rowOff>
    </xdr:from>
    <xdr:to>
      <xdr:col>3</xdr:col>
      <xdr:colOff>378158</xdr:colOff>
      <xdr:row>18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50" y="2228850"/>
          <a:ext cx="921083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247650</xdr:rowOff>
    </xdr:from>
    <xdr:to>
      <xdr:col>1</xdr:col>
      <xdr:colOff>466725</xdr:colOff>
      <xdr:row>2</xdr:row>
      <xdr:rowOff>89309</xdr:rowOff>
    </xdr:to>
    <xdr:pic>
      <xdr:nvPicPr>
        <xdr:cNvPr id="7" name="Picture 4" descr="HydraMaster logo no styles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1438275" cy="356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3848100</xdr:colOff>
      <xdr:row>24</xdr:row>
      <xdr:rowOff>66675</xdr:rowOff>
    </xdr:from>
    <xdr:to>
      <xdr:col>2</xdr:col>
      <xdr:colOff>457200</xdr:colOff>
      <xdr:row>26</xdr:row>
      <xdr:rowOff>134188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76556B-756A-4F48-B81D-9550BDC7C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8705850"/>
          <a:ext cx="457200" cy="391363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466725</xdr:colOff>
      <xdr:row>25</xdr:row>
      <xdr:rowOff>9524</xdr:rowOff>
    </xdr:from>
    <xdr:to>
      <xdr:col>3</xdr:col>
      <xdr:colOff>947365</xdr:colOff>
      <xdr:row>34</xdr:row>
      <xdr:rowOff>51948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10AB325-3BB4-7A77-5605-269643224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4714874"/>
          <a:ext cx="1661740" cy="14997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790835</xdr:colOff>
      <xdr:row>7</xdr:row>
      <xdr:rowOff>79375</xdr:rowOff>
    </xdr:from>
    <xdr:to>
      <xdr:col>1</xdr:col>
      <xdr:colOff>79375</xdr:colOff>
      <xdr:row>9</xdr:row>
      <xdr:rowOff>5024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FFA1C51-9159-44ED-A3D8-8EC6DD447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835" y="1651000"/>
          <a:ext cx="685540" cy="824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161925</xdr:rowOff>
    </xdr:from>
    <xdr:to>
      <xdr:col>1</xdr:col>
      <xdr:colOff>571500</xdr:colOff>
      <xdr:row>1</xdr:row>
      <xdr:rowOff>239087</xdr:rowOff>
    </xdr:to>
    <xdr:pic>
      <xdr:nvPicPr>
        <xdr:cNvPr id="24579" name="Picture 4" descr="HydraMaster logo no styles">
          <a:extLst>
            <a:ext uri="{FF2B5EF4-FFF2-40B4-BE49-F238E27FC236}">
              <a16:creationId xmlns:a16="http://schemas.microsoft.com/office/drawing/2014/main" id="{00000000-0008-0000-0700-000003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61925"/>
          <a:ext cx="1323975" cy="33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990600</xdr:colOff>
      <xdr:row>2</xdr:row>
      <xdr:rowOff>66675</xdr:rowOff>
    </xdr:to>
    <xdr:pic>
      <xdr:nvPicPr>
        <xdr:cNvPr id="2" name="Picture 4" descr="HydraMaster logo no styles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19240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209550</xdr:rowOff>
    </xdr:from>
    <xdr:to>
      <xdr:col>1</xdr:col>
      <xdr:colOff>908197</xdr:colOff>
      <xdr:row>2</xdr:row>
      <xdr:rowOff>148176</xdr:rowOff>
    </xdr:to>
    <xdr:pic>
      <xdr:nvPicPr>
        <xdr:cNvPr id="2" name="Picture 4" descr="HydraMaster logo no styles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9550"/>
          <a:ext cx="1809528" cy="448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hydramaster.com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hydramaster.com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hydramaster.com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hydramaster.com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hydramaster.com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hydramaster.com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hydramaster.com/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hydramaster.com/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hydramaster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hydramaster.com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hydramaster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hydramaster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hydramaster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hydramaster.com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hydramaster.com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hydramaster.com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hydramaster.com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hydramast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6:K36"/>
  <sheetViews>
    <sheetView tabSelected="1" view="pageBreakPreview" zoomScaleNormal="100" zoomScaleSheetLayoutView="100" workbookViewId="0">
      <selection activeCell="J31" sqref="J31"/>
    </sheetView>
  </sheetViews>
  <sheetFormatPr defaultRowHeight="12.75" x14ac:dyDescent="0.2"/>
  <sheetData>
    <row r="16" spans="2:2" ht="23.25" x14ac:dyDescent="0.35">
      <c r="B16" s="208"/>
    </row>
    <row r="17" spans="1:11" ht="26.25" x14ac:dyDescent="0.4">
      <c r="A17" s="206" t="s">
        <v>14566</v>
      </c>
      <c r="B17" s="207"/>
      <c r="C17" s="65"/>
      <c r="D17" s="65"/>
      <c r="E17" s="65"/>
      <c r="F17" s="65"/>
      <c r="G17" s="65"/>
      <c r="H17" s="65"/>
      <c r="I17" s="65"/>
      <c r="J17" s="65"/>
      <c r="K17" s="65"/>
    </row>
    <row r="18" spans="1:11" ht="26.25" x14ac:dyDescent="0.4">
      <c r="A18" s="206"/>
      <c r="B18" s="65"/>
      <c r="C18" s="65"/>
      <c r="D18" s="65"/>
      <c r="E18" s="65"/>
      <c r="F18" s="65"/>
      <c r="G18" s="65"/>
      <c r="H18" s="65"/>
      <c r="I18" s="65"/>
      <c r="J18" s="65"/>
      <c r="K18" s="65"/>
    </row>
    <row r="19" spans="1:11" ht="27.75" x14ac:dyDescent="0.4">
      <c r="A19" s="295" t="s">
        <v>14638</v>
      </c>
      <c r="C19" s="174"/>
      <c r="D19" s="174"/>
      <c r="E19" s="174"/>
      <c r="F19" s="174"/>
    </row>
    <row r="20" spans="1:11" x14ac:dyDescent="0.2">
      <c r="D20" s="136" t="s">
        <v>14802</v>
      </c>
      <c r="E20" s="136"/>
    </row>
    <row r="24" spans="1:11" ht="13.5" thickBot="1" x14ac:dyDescent="0.25"/>
    <row r="25" spans="1:11" ht="13.5" thickBot="1" x14ac:dyDescent="0.25">
      <c r="D25" s="195" t="s">
        <v>14823</v>
      </c>
      <c r="E25" s="196"/>
      <c r="F25" s="196"/>
      <c r="G25" s="194"/>
    </row>
    <row r="26" spans="1:11" ht="13.5" thickBot="1" x14ac:dyDescent="0.25">
      <c r="D26" s="197" t="s">
        <v>14558</v>
      </c>
      <c r="E26" s="196"/>
      <c r="F26" s="196"/>
      <c r="G26" s="198" t="s">
        <v>14562</v>
      </c>
    </row>
    <row r="27" spans="1:11" ht="13.5" thickBot="1" x14ac:dyDescent="0.25">
      <c r="D27" s="197" t="s">
        <v>14559</v>
      </c>
      <c r="E27" s="196"/>
      <c r="F27" s="196"/>
      <c r="G27" s="199">
        <v>0.3</v>
      </c>
    </row>
    <row r="28" spans="1:11" ht="13.5" thickBot="1" x14ac:dyDescent="0.25">
      <c r="D28" s="197" t="s">
        <v>14560</v>
      </c>
      <c r="E28" s="196"/>
      <c r="F28" s="196"/>
      <c r="G28" s="199">
        <v>0.25</v>
      </c>
    </row>
    <row r="29" spans="1:11" ht="13.5" thickBot="1" x14ac:dyDescent="0.25">
      <c r="D29" s="197" t="s">
        <v>14788</v>
      </c>
      <c r="E29" s="196"/>
      <c r="F29" s="196"/>
      <c r="G29" s="199">
        <v>0.3</v>
      </c>
    </row>
    <row r="30" spans="1:11" ht="13.5" thickBot="1" x14ac:dyDescent="0.25">
      <c r="D30" s="197" t="s">
        <v>14561</v>
      </c>
      <c r="E30" s="196"/>
      <c r="F30" s="196"/>
      <c r="G30" s="199">
        <v>0.5</v>
      </c>
    </row>
    <row r="31" spans="1:11" ht="13.5" thickBot="1" x14ac:dyDescent="0.25">
      <c r="D31" s="197" t="s">
        <v>14563</v>
      </c>
      <c r="E31" s="196"/>
      <c r="F31" s="196"/>
      <c r="G31" s="199">
        <v>0.35</v>
      </c>
    </row>
    <row r="32" spans="1:11" ht="13.5" thickBot="1" x14ac:dyDescent="0.25">
      <c r="D32" s="197"/>
      <c r="E32" s="196"/>
      <c r="F32" s="212"/>
      <c r="G32" s="198"/>
    </row>
    <row r="35" spans="1:4" x14ac:dyDescent="0.2">
      <c r="A35" s="13" t="s">
        <v>14803</v>
      </c>
    </row>
    <row r="36" spans="1:4" ht="15" x14ac:dyDescent="0.2">
      <c r="A36" s="175" t="s">
        <v>13407</v>
      </c>
      <c r="B36" s="176"/>
      <c r="C36" s="176"/>
      <c r="D36" s="150"/>
    </row>
  </sheetData>
  <pageMargins left="0.7" right="0.7" top="0.75" bottom="0.75" header="0.3" footer="0.3"/>
  <pageSetup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F42"/>
  <sheetViews>
    <sheetView topLeftCell="A2" zoomScaleNormal="100" workbookViewId="0">
      <selection activeCell="L27" sqref="L27"/>
    </sheetView>
  </sheetViews>
  <sheetFormatPr defaultRowHeight="12.75" x14ac:dyDescent="0.2"/>
  <cols>
    <col min="1" max="1" width="14.28515625" customWidth="1"/>
    <col min="2" max="2" width="51.28515625" customWidth="1"/>
    <col min="3" max="3" width="16" customWidth="1"/>
    <col min="4" max="4" width="13.140625" customWidth="1"/>
    <col min="5" max="5" width="10.7109375" style="170" customWidth="1"/>
  </cols>
  <sheetData>
    <row r="1" spans="1:5" ht="20.25" x14ac:dyDescent="0.3">
      <c r="A1" s="552" t="s">
        <v>14587</v>
      </c>
      <c r="B1" s="552"/>
      <c r="C1" s="552"/>
      <c r="D1" s="552"/>
    </row>
    <row r="2" spans="1:5" ht="20.25" x14ac:dyDescent="0.3">
      <c r="A2" s="552" t="s">
        <v>83</v>
      </c>
      <c r="B2" s="552"/>
      <c r="C2" s="552"/>
      <c r="D2" s="552"/>
    </row>
    <row r="3" spans="1:5" x14ac:dyDescent="0.2">
      <c r="A3" s="553" t="s">
        <v>14802</v>
      </c>
      <c r="B3" s="553"/>
      <c r="C3" s="553"/>
      <c r="D3" s="553"/>
    </row>
    <row r="5" spans="1:5" ht="26.25" x14ac:dyDescent="0.25">
      <c r="A5" s="344" t="s">
        <v>2</v>
      </c>
      <c r="B5" s="341" t="s">
        <v>13402</v>
      </c>
      <c r="C5" s="361" t="s">
        <v>14633</v>
      </c>
      <c r="D5" s="348" t="s">
        <v>0</v>
      </c>
      <c r="E5" s="253"/>
    </row>
    <row r="6" spans="1:5" ht="16.5" thickBot="1" x14ac:dyDescent="0.3">
      <c r="A6" s="62"/>
      <c r="B6" s="304" t="s">
        <v>13403</v>
      </c>
      <c r="C6" s="147"/>
      <c r="D6" s="512"/>
      <c r="E6" s="15"/>
    </row>
    <row r="7" spans="1:5" x14ac:dyDescent="0.2">
      <c r="A7" s="134" t="s">
        <v>1916</v>
      </c>
      <c r="B7" s="446" t="s">
        <v>4167</v>
      </c>
      <c r="C7" s="355">
        <v>590.01</v>
      </c>
      <c r="D7" s="350">
        <v>442.51</v>
      </c>
      <c r="E7"/>
    </row>
    <row r="8" spans="1:5" x14ac:dyDescent="0.2">
      <c r="A8" s="134" t="s">
        <v>391</v>
      </c>
      <c r="B8" s="446" t="s">
        <v>392</v>
      </c>
      <c r="C8" s="356">
        <v>887.23</v>
      </c>
      <c r="D8" s="352">
        <v>665.42</v>
      </c>
      <c r="E8"/>
    </row>
    <row r="9" spans="1:5" ht="13.5" thickBot="1" x14ac:dyDescent="0.25">
      <c r="A9" s="134" t="s">
        <v>395</v>
      </c>
      <c r="B9" s="446" t="s">
        <v>394</v>
      </c>
      <c r="C9" s="494">
        <v>781.58</v>
      </c>
      <c r="D9" s="353">
        <v>586.17999999999995</v>
      </c>
      <c r="E9"/>
    </row>
    <row r="10" spans="1:5" x14ac:dyDescent="0.2">
      <c r="B10" s="362" t="s">
        <v>13404</v>
      </c>
      <c r="C10" s="132"/>
      <c r="D10" s="132"/>
      <c r="E10" s="226"/>
    </row>
    <row r="11" spans="1:5" x14ac:dyDescent="0.2">
      <c r="B11" s="362"/>
      <c r="C11" s="132"/>
      <c r="D11" s="132"/>
      <c r="E11" s="226"/>
    </row>
    <row r="12" spans="1:5" ht="16.5" thickBot="1" x14ac:dyDescent="0.3">
      <c r="A12" s="142"/>
      <c r="B12" s="303" t="s">
        <v>13291</v>
      </c>
      <c r="C12" s="142"/>
      <c r="D12" s="142"/>
      <c r="E12" s="226"/>
    </row>
    <row r="13" spans="1:5" x14ac:dyDescent="0.2">
      <c r="A13" s="98" t="s">
        <v>62</v>
      </c>
      <c r="B13" s="446" t="s">
        <v>13292</v>
      </c>
      <c r="C13" s="514">
        <v>13.7</v>
      </c>
      <c r="D13" s="515">
        <v>9.59</v>
      </c>
      <c r="E13"/>
    </row>
    <row r="14" spans="1:5" x14ac:dyDescent="0.2">
      <c r="A14" s="98" t="s">
        <v>63</v>
      </c>
      <c r="B14" s="446" t="s">
        <v>13293</v>
      </c>
      <c r="C14" s="356">
        <v>11.4</v>
      </c>
      <c r="D14" s="352">
        <v>7.98</v>
      </c>
      <c r="E14"/>
    </row>
    <row r="15" spans="1:5" x14ac:dyDescent="0.2">
      <c r="A15" s="98" t="s">
        <v>64</v>
      </c>
      <c r="B15" s="446" t="s">
        <v>13294</v>
      </c>
      <c r="C15" s="356">
        <v>7.39</v>
      </c>
      <c r="D15" s="352">
        <v>5.18</v>
      </c>
      <c r="E15"/>
    </row>
    <row r="16" spans="1:5" x14ac:dyDescent="0.2">
      <c r="A16" s="98" t="s">
        <v>65</v>
      </c>
      <c r="B16" s="446" t="s">
        <v>13295</v>
      </c>
      <c r="C16" s="356">
        <v>18.82</v>
      </c>
      <c r="D16" s="352">
        <v>13.17</v>
      </c>
      <c r="E16"/>
    </row>
    <row r="17" spans="1:6" ht="13.5" thickBot="1" x14ac:dyDescent="0.25">
      <c r="A17" s="98" t="s">
        <v>143</v>
      </c>
      <c r="B17" s="446" t="s">
        <v>13296</v>
      </c>
      <c r="C17" s="494">
        <v>24.78</v>
      </c>
      <c r="D17" s="353">
        <v>17.350000000000001</v>
      </c>
      <c r="E17"/>
    </row>
    <row r="18" spans="1:6" x14ac:dyDescent="0.2">
      <c r="B18" s="343"/>
      <c r="C18" s="132"/>
      <c r="D18" s="513"/>
      <c r="E18"/>
    </row>
    <row r="19" spans="1:6" ht="15" customHeight="1" thickBot="1" x14ac:dyDescent="0.3">
      <c r="A19" s="67"/>
      <c r="B19" s="304" t="s">
        <v>13763</v>
      </c>
      <c r="C19" s="67"/>
      <c r="D19" s="274"/>
      <c r="E19" s="15"/>
    </row>
    <row r="20" spans="1:6" x14ac:dyDescent="0.2">
      <c r="A20" s="98" t="s">
        <v>70</v>
      </c>
      <c r="B20" s="446" t="s">
        <v>13297</v>
      </c>
      <c r="C20" s="355">
        <v>154.30000000000001</v>
      </c>
      <c r="D20" s="350">
        <v>100.3</v>
      </c>
      <c r="E20"/>
    </row>
    <row r="21" spans="1:6" x14ac:dyDescent="0.2">
      <c r="A21" s="98" t="s">
        <v>479</v>
      </c>
      <c r="B21" s="446" t="s">
        <v>14770</v>
      </c>
      <c r="C21" s="319" t="s">
        <v>14787</v>
      </c>
      <c r="D21" s="452"/>
      <c r="E21"/>
    </row>
    <row r="22" spans="1:6" ht="13.5" thickBot="1" x14ac:dyDescent="0.25">
      <c r="A22" s="98" t="s">
        <v>72</v>
      </c>
      <c r="B22" s="446" t="s">
        <v>13298</v>
      </c>
      <c r="C22" s="494">
        <v>174.77</v>
      </c>
      <c r="D22" s="353">
        <v>113.6</v>
      </c>
      <c r="E22"/>
    </row>
    <row r="23" spans="1:6" x14ac:dyDescent="0.2">
      <c r="B23" s="343"/>
      <c r="C23" s="132"/>
      <c r="D23" s="516"/>
      <c r="E23" s="132"/>
      <c r="F23" s="15"/>
    </row>
    <row r="24" spans="1:6" ht="16.5" thickBot="1" x14ac:dyDescent="0.3">
      <c r="A24" s="67"/>
      <c r="B24" s="304" t="s">
        <v>13299</v>
      </c>
      <c r="C24" s="67"/>
      <c r="D24" s="274"/>
      <c r="E24" s="15"/>
    </row>
    <row r="25" spans="1:6" x14ac:dyDescent="0.2">
      <c r="A25" s="134" t="s">
        <v>79</v>
      </c>
      <c r="B25" s="446" t="s">
        <v>13300</v>
      </c>
      <c r="C25" s="355">
        <v>118.81</v>
      </c>
      <c r="D25" s="350">
        <v>77.22</v>
      </c>
      <c r="E25"/>
    </row>
    <row r="26" spans="1:6" x14ac:dyDescent="0.2">
      <c r="A26" s="98" t="s">
        <v>76</v>
      </c>
      <c r="B26" s="446" t="s">
        <v>13301</v>
      </c>
      <c r="C26" s="356">
        <v>164.79</v>
      </c>
      <c r="D26" s="352">
        <v>107.11</v>
      </c>
      <c r="E26"/>
    </row>
    <row r="27" spans="1:6" x14ac:dyDescent="0.2">
      <c r="A27" s="98" t="s">
        <v>78</v>
      </c>
      <c r="B27" s="446" t="s">
        <v>13302</v>
      </c>
      <c r="C27" s="356">
        <v>190.35</v>
      </c>
      <c r="D27" s="352">
        <v>123.73</v>
      </c>
      <c r="E27"/>
    </row>
    <row r="28" spans="1:6" x14ac:dyDescent="0.2">
      <c r="A28" s="134" t="s">
        <v>82</v>
      </c>
      <c r="B28" s="446" t="s">
        <v>13303</v>
      </c>
      <c r="C28" s="356">
        <v>433.07</v>
      </c>
      <c r="D28" s="352">
        <v>281.5</v>
      </c>
      <c r="E28"/>
    </row>
    <row r="29" spans="1:6" x14ac:dyDescent="0.2">
      <c r="A29" s="134" t="s">
        <v>1802</v>
      </c>
      <c r="B29" s="446" t="s">
        <v>13304</v>
      </c>
      <c r="C29" s="356">
        <v>13.43</v>
      </c>
      <c r="D29" s="352">
        <v>9.4</v>
      </c>
      <c r="E29"/>
    </row>
    <row r="30" spans="1:6" x14ac:dyDescent="0.2">
      <c r="A30" s="134" t="s">
        <v>1639</v>
      </c>
      <c r="B30" s="446" t="s">
        <v>13305</v>
      </c>
      <c r="C30" s="356">
        <v>30.63</v>
      </c>
      <c r="D30" s="352">
        <v>21.44</v>
      </c>
      <c r="E30"/>
    </row>
    <row r="31" spans="1:6" ht="13.5" thickBot="1" x14ac:dyDescent="0.25">
      <c r="A31" s="134" t="s">
        <v>3145</v>
      </c>
      <c r="B31" s="446" t="s">
        <v>13306</v>
      </c>
      <c r="C31" s="494">
        <v>15.68</v>
      </c>
      <c r="D31" s="353">
        <v>10.98</v>
      </c>
      <c r="E31"/>
    </row>
    <row r="32" spans="1:6" x14ac:dyDescent="0.2">
      <c r="E32" s="15"/>
    </row>
    <row r="33" spans="1:5" ht="16.5" thickBot="1" x14ac:dyDescent="0.3">
      <c r="A33" s="148"/>
      <c r="B33" s="358" t="s">
        <v>13286</v>
      </c>
      <c r="C33" s="274"/>
      <c r="D33" s="274"/>
      <c r="E33" s="15"/>
    </row>
    <row r="34" spans="1:5" x14ac:dyDescent="0.2">
      <c r="A34" s="98" t="s">
        <v>138</v>
      </c>
      <c r="B34" s="446" t="s">
        <v>13287</v>
      </c>
      <c r="C34" s="355">
        <v>131.13</v>
      </c>
      <c r="D34" s="350">
        <v>91.79</v>
      </c>
      <c r="E34"/>
    </row>
    <row r="35" spans="1:5" x14ac:dyDescent="0.2">
      <c r="A35" s="98" t="s">
        <v>59</v>
      </c>
      <c r="B35" s="446" t="s">
        <v>13288</v>
      </c>
      <c r="C35" s="356">
        <v>15.3</v>
      </c>
      <c r="D35" s="352">
        <v>10.71</v>
      </c>
      <c r="E35"/>
    </row>
    <row r="36" spans="1:5" x14ac:dyDescent="0.2">
      <c r="A36" s="98" t="s">
        <v>60</v>
      </c>
      <c r="B36" s="446" t="s">
        <v>13289</v>
      </c>
      <c r="C36" s="356">
        <v>15.54</v>
      </c>
      <c r="D36" s="352">
        <v>10.88</v>
      </c>
      <c r="E36"/>
    </row>
    <row r="37" spans="1:5" ht="13.5" thickBot="1" x14ac:dyDescent="0.25">
      <c r="A37" s="98" t="s">
        <v>61</v>
      </c>
      <c r="B37" s="446" t="s">
        <v>13290</v>
      </c>
      <c r="C37" s="494">
        <v>15.54</v>
      </c>
      <c r="D37" s="353">
        <v>10.88</v>
      </c>
      <c r="E37"/>
    </row>
    <row r="38" spans="1:5" x14ac:dyDescent="0.2">
      <c r="B38" s="13"/>
      <c r="D38" s="8" t="s">
        <v>14790</v>
      </c>
    </row>
    <row r="39" spans="1:5" x14ac:dyDescent="0.2">
      <c r="A39" s="4" t="s">
        <v>5</v>
      </c>
      <c r="D39" s="9" t="s">
        <v>14718</v>
      </c>
    </row>
    <row r="40" spans="1:5" x14ac:dyDescent="0.2">
      <c r="A40" s="4" t="s">
        <v>14753</v>
      </c>
      <c r="B40" s="13"/>
      <c r="D40" s="9" t="s">
        <v>145</v>
      </c>
    </row>
    <row r="41" spans="1:5" x14ac:dyDescent="0.2">
      <c r="A41" s="4" t="s">
        <v>13407</v>
      </c>
      <c r="D41" s="10" t="s">
        <v>1</v>
      </c>
    </row>
    <row r="42" spans="1:5" x14ac:dyDescent="0.2">
      <c r="B42" s="141" t="s">
        <v>14689</v>
      </c>
    </row>
  </sheetData>
  <mergeCells count="3">
    <mergeCell ref="A1:D1"/>
    <mergeCell ref="A2:D2"/>
    <mergeCell ref="A3:D3"/>
  </mergeCells>
  <hyperlinks>
    <hyperlink ref="D41" r:id="rId1" xr:uid="{00000000-0004-0000-0B00-000000000000}"/>
  </hyperlinks>
  <pageMargins left="0.7" right="0.7" top="0.75" bottom="0.75" header="0.3" footer="0.3"/>
  <pageSetup scale="97" orientation="portrait" horizontalDpi="300" verticalDpi="30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59999389629810485"/>
    <pageSetUpPr fitToPage="1"/>
  </sheetPr>
  <dimension ref="A1:L45"/>
  <sheetViews>
    <sheetView zoomScaleNormal="100" workbookViewId="0">
      <selection activeCell="B22" sqref="B22:I24"/>
    </sheetView>
  </sheetViews>
  <sheetFormatPr defaultRowHeight="12.75" x14ac:dyDescent="0.2"/>
  <cols>
    <col min="1" max="1" width="18.5703125" customWidth="1"/>
    <col min="2" max="2" width="12.28515625" customWidth="1"/>
    <col min="3" max="3" width="12" customWidth="1"/>
    <col min="4" max="4" width="7.85546875" style="1" customWidth="1"/>
    <col min="5" max="5" width="7" style="1" customWidth="1"/>
    <col min="6" max="6" width="7.85546875" style="1" customWidth="1"/>
    <col min="7" max="7" width="7" style="1" customWidth="1"/>
    <col min="8" max="8" width="12.140625" customWidth="1"/>
    <col min="9" max="9" width="14.28515625" customWidth="1"/>
    <col min="10" max="10" width="12.140625" customWidth="1"/>
    <col min="11" max="11" width="10.42578125" customWidth="1"/>
    <col min="12" max="12" width="12.42578125" style="267" customWidth="1"/>
  </cols>
  <sheetData>
    <row r="1" spans="1:12" ht="20.25" x14ac:dyDescent="0.3">
      <c r="A1" s="552" t="s">
        <v>13307</v>
      </c>
      <c r="B1" s="552"/>
      <c r="C1" s="552"/>
      <c r="D1" s="552"/>
      <c r="E1" s="552"/>
      <c r="F1" s="552"/>
      <c r="G1" s="552"/>
      <c r="H1" s="552"/>
      <c r="I1" s="552"/>
    </row>
    <row r="2" spans="1:12" ht="20.25" x14ac:dyDescent="0.3">
      <c r="A2" s="552" t="s">
        <v>83</v>
      </c>
      <c r="B2" s="552"/>
      <c r="C2" s="552"/>
      <c r="D2" s="552"/>
      <c r="E2" s="552"/>
      <c r="F2" s="552"/>
      <c r="G2" s="552"/>
      <c r="H2" s="552"/>
      <c r="I2" s="552"/>
    </row>
    <row r="3" spans="1:12" x14ac:dyDescent="0.2">
      <c r="A3" s="553" t="str">
        <f>+'Vac-Solution Hose'!A3:D3</f>
        <v>Effective May 1, 2025</v>
      </c>
      <c r="B3" s="553"/>
      <c r="C3" s="553"/>
      <c r="D3" s="553"/>
      <c r="E3" s="553"/>
      <c r="F3" s="553"/>
      <c r="G3" s="553"/>
      <c r="H3" s="553"/>
      <c r="I3" s="553"/>
    </row>
    <row r="4" spans="1:12" x14ac:dyDescent="0.2">
      <c r="C4" s="1"/>
    </row>
    <row r="5" spans="1:12" ht="15.75" x14ac:dyDescent="0.25">
      <c r="A5" s="98"/>
      <c r="B5" s="98"/>
      <c r="C5" s="149"/>
      <c r="D5" s="364" t="s">
        <v>13307</v>
      </c>
      <c r="E5" s="151"/>
      <c r="F5" s="152"/>
      <c r="G5" s="152"/>
      <c r="H5" s="98"/>
      <c r="I5" s="98"/>
    </row>
    <row r="6" spans="1:12" x14ac:dyDescent="0.2">
      <c r="B6" s="1"/>
      <c r="D6"/>
      <c r="E6"/>
      <c r="F6"/>
      <c r="G6"/>
    </row>
    <row r="7" spans="1:12" x14ac:dyDescent="0.2">
      <c r="B7" s="1"/>
      <c r="C7" s="1"/>
      <c r="D7"/>
      <c r="E7"/>
      <c r="F7"/>
      <c r="G7"/>
    </row>
    <row r="8" spans="1:12" x14ac:dyDescent="0.2">
      <c r="B8" s="1"/>
      <c r="C8" s="1"/>
      <c r="D8"/>
      <c r="E8"/>
      <c r="F8"/>
      <c r="G8"/>
    </row>
    <row r="9" spans="1:12" x14ac:dyDescent="0.2">
      <c r="D9"/>
      <c r="E9"/>
      <c r="F9"/>
      <c r="G9"/>
    </row>
    <row r="10" spans="1:12" x14ac:dyDescent="0.2">
      <c r="A10" s="32" t="s">
        <v>13796</v>
      </c>
      <c r="L10" s="268"/>
    </row>
    <row r="11" spans="1:12" ht="16.5" thickBot="1" x14ac:dyDescent="0.3">
      <c r="A11" s="304" t="s">
        <v>13405</v>
      </c>
      <c r="B11" s="304"/>
      <c r="C11" s="304"/>
      <c r="D11" s="52"/>
      <c r="E11" s="52"/>
      <c r="F11" s="52"/>
      <c r="G11" s="52"/>
      <c r="H11" s="67"/>
      <c r="I11" s="67"/>
    </row>
    <row r="12" spans="1:12" ht="24" x14ac:dyDescent="0.2">
      <c r="B12" s="366" t="s">
        <v>84</v>
      </c>
      <c r="C12" s="366" t="s">
        <v>13308</v>
      </c>
      <c r="D12" s="339" t="s">
        <v>13309</v>
      </c>
      <c r="E12" s="339" t="s">
        <v>13310</v>
      </c>
      <c r="F12" s="339" t="s">
        <v>13311</v>
      </c>
      <c r="G12" s="517" t="s">
        <v>13312</v>
      </c>
      <c r="H12" s="521" t="s">
        <v>14633</v>
      </c>
      <c r="I12" s="522" t="s">
        <v>13401</v>
      </c>
      <c r="J12" s="519"/>
    </row>
    <row r="13" spans="1:12" x14ac:dyDescent="0.2">
      <c r="B13" s="134" t="s">
        <v>13791</v>
      </c>
      <c r="C13" s="134" t="s">
        <v>13792</v>
      </c>
      <c r="D13" s="153" t="s">
        <v>13314</v>
      </c>
      <c r="E13" s="153" t="s">
        <v>13793</v>
      </c>
      <c r="F13" s="153" t="s">
        <v>13794</v>
      </c>
      <c r="G13" s="518" t="s">
        <v>13795</v>
      </c>
      <c r="H13" s="356">
        <v>634.62</v>
      </c>
      <c r="I13" s="352">
        <v>412.5</v>
      </c>
      <c r="L13"/>
    </row>
    <row r="14" spans="1:12" x14ac:dyDescent="0.2">
      <c r="B14" s="134" t="s">
        <v>164</v>
      </c>
      <c r="C14" s="98" t="s">
        <v>13313</v>
      </c>
      <c r="D14" s="152" t="s">
        <v>13314</v>
      </c>
      <c r="E14" s="153" t="s">
        <v>13315</v>
      </c>
      <c r="F14" s="153" t="s">
        <v>13316</v>
      </c>
      <c r="G14" s="518" t="s">
        <v>13317</v>
      </c>
      <c r="H14" s="356">
        <v>739.39</v>
      </c>
      <c r="I14" s="352">
        <v>480.6</v>
      </c>
      <c r="L14"/>
    </row>
    <row r="15" spans="1:12" x14ac:dyDescent="0.2">
      <c r="B15" s="134" t="s">
        <v>165</v>
      </c>
      <c r="C15" s="98" t="s">
        <v>13318</v>
      </c>
      <c r="D15" s="152" t="s">
        <v>13319</v>
      </c>
      <c r="E15" s="153" t="s">
        <v>13320</v>
      </c>
      <c r="F15" s="153" t="s">
        <v>13316</v>
      </c>
      <c r="G15" s="518" t="s">
        <v>13317</v>
      </c>
      <c r="H15" s="356">
        <v>737.97</v>
      </c>
      <c r="I15" s="352">
        <v>479.68</v>
      </c>
      <c r="L15"/>
    </row>
    <row r="16" spans="1:12" x14ac:dyDescent="0.2">
      <c r="A16" s="138" t="s">
        <v>13321</v>
      </c>
      <c r="B16" s="134" t="s">
        <v>177</v>
      </c>
      <c r="C16" s="98" t="s">
        <v>13322</v>
      </c>
      <c r="D16" s="152" t="s">
        <v>13314</v>
      </c>
      <c r="E16" s="153" t="s">
        <v>13323</v>
      </c>
      <c r="F16" s="153" t="s">
        <v>13324</v>
      </c>
      <c r="G16" s="518" t="s">
        <v>13325</v>
      </c>
      <c r="H16" s="356">
        <v>748.33</v>
      </c>
      <c r="I16" s="352">
        <v>486.42</v>
      </c>
      <c r="L16"/>
    </row>
    <row r="17" spans="1:12" x14ac:dyDescent="0.2">
      <c r="A17" s="138" t="s">
        <v>13321</v>
      </c>
      <c r="B17" s="134" t="s">
        <v>169</v>
      </c>
      <c r="C17" s="98" t="s">
        <v>13326</v>
      </c>
      <c r="D17" s="152" t="s">
        <v>13327</v>
      </c>
      <c r="E17" s="153" t="s">
        <v>13328</v>
      </c>
      <c r="F17" s="153" t="s">
        <v>13324</v>
      </c>
      <c r="G17" s="518" t="s">
        <v>13325</v>
      </c>
      <c r="H17" s="356">
        <v>774.05</v>
      </c>
      <c r="I17" s="352">
        <v>503.13</v>
      </c>
      <c r="L17"/>
    </row>
    <row r="18" spans="1:12" ht="13.5" thickBot="1" x14ac:dyDescent="0.25">
      <c r="A18" s="138" t="s">
        <v>13321</v>
      </c>
      <c r="B18" s="134" t="s">
        <v>170</v>
      </c>
      <c r="C18" s="98" t="s">
        <v>13329</v>
      </c>
      <c r="D18" s="152" t="s">
        <v>13319</v>
      </c>
      <c r="E18" s="152" t="s">
        <v>13315</v>
      </c>
      <c r="F18" s="153" t="s">
        <v>13324</v>
      </c>
      <c r="G18" s="518" t="s">
        <v>13325</v>
      </c>
      <c r="H18" s="494">
        <v>801.57</v>
      </c>
      <c r="I18" s="353">
        <v>521.02</v>
      </c>
      <c r="L18"/>
    </row>
    <row r="19" spans="1:12" x14ac:dyDescent="0.2">
      <c r="A19" s="188"/>
      <c r="B19" s="134"/>
      <c r="C19" s="98"/>
      <c r="D19" s="152"/>
      <c r="E19" s="152"/>
      <c r="F19" s="153"/>
      <c r="G19" s="153"/>
      <c r="H19" s="471"/>
      <c r="I19" s="520"/>
      <c r="J19" s="256"/>
    </row>
    <row r="20" spans="1:12" ht="16.5" thickBot="1" x14ac:dyDescent="0.3">
      <c r="A20" s="304" t="s">
        <v>13330</v>
      </c>
      <c r="B20" s="360"/>
      <c r="C20" s="360"/>
      <c r="D20" s="365"/>
      <c r="E20" s="365"/>
      <c r="F20" s="365"/>
      <c r="G20" s="365"/>
      <c r="H20" s="360"/>
      <c r="I20" s="360"/>
      <c r="J20" s="256"/>
    </row>
    <row r="21" spans="1:12" ht="24" x14ac:dyDescent="0.2">
      <c r="B21" s="366" t="s">
        <v>84</v>
      </c>
      <c r="C21" s="366" t="s">
        <v>13308</v>
      </c>
      <c r="D21" s="339" t="s">
        <v>13309</v>
      </c>
      <c r="E21" s="339" t="s">
        <v>13310</v>
      </c>
      <c r="F21" s="339" t="s">
        <v>13311</v>
      </c>
      <c r="G21" s="517" t="s">
        <v>13312</v>
      </c>
      <c r="H21" s="521" t="s">
        <v>14633</v>
      </c>
      <c r="I21" s="522" t="s">
        <v>13401</v>
      </c>
      <c r="J21" s="256"/>
    </row>
    <row r="22" spans="1:12" x14ac:dyDescent="0.2">
      <c r="A22" s="138"/>
      <c r="B22" s="134" t="s">
        <v>168</v>
      </c>
      <c r="C22" s="98" t="s">
        <v>13333</v>
      </c>
      <c r="D22" s="152" t="s">
        <v>13319</v>
      </c>
      <c r="E22" s="153" t="s">
        <v>13334</v>
      </c>
      <c r="F22" s="153" t="s">
        <v>13316</v>
      </c>
      <c r="G22" s="518" t="s">
        <v>13317</v>
      </c>
      <c r="H22" s="356">
        <v>2469.0100000000002</v>
      </c>
      <c r="I22" s="352">
        <v>1604.85</v>
      </c>
      <c r="L22"/>
    </row>
    <row r="23" spans="1:12" x14ac:dyDescent="0.2">
      <c r="A23" s="138" t="s">
        <v>13321</v>
      </c>
      <c r="B23" s="134" t="s">
        <v>171</v>
      </c>
      <c r="C23" s="98" t="s">
        <v>13335</v>
      </c>
      <c r="D23" s="152" t="s">
        <v>13314</v>
      </c>
      <c r="E23" s="152" t="s">
        <v>13331</v>
      </c>
      <c r="F23" s="153" t="s">
        <v>13324</v>
      </c>
      <c r="G23" s="518" t="s">
        <v>13325</v>
      </c>
      <c r="H23" s="356">
        <v>2516.09</v>
      </c>
      <c r="I23" s="352">
        <v>1635.46</v>
      </c>
      <c r="L23"/>
    </row>
    <row r="24" spans="1:12" x14ac:dyDescent="0.2">
      <c r="A24" s="138" t="s">
        <v>13321</v>
      </c>
      <c r="B24" s="134" t="s">
        <v>172</v>
      </c>
      <c r="C24" s="98" t="s">
        <v>13336</v>
      </c>
      <c r="D24" s="152" t="s">
        <v>13327</v>
      </c>
      <c r="E24" s="153" t="s">
        <v>13337</v>
      </c>
      <c r="F24" s="153" t="s">
        <v>13324</v>
      </c>
      <c r="G24" s="518" t="s">
        <v>13325</v>
      </c>
      <c r="H24" s="356">
        <v>2676.59</v>
      </c>
      <c r="I24" s="352">
        <v>1739.78</v>
      </c>
      <c r="L24"/>
    </row>
    <row r="25" spans="1:12" ht="13.5" thickBot="1" x14ac:dyDescent="0.25">
      <c r="A25" s="138" t="s">
        <v>13321</v>
      </c>
      <c r="B25" s="134" t="s">
        <v>173</v>
      </c>
      <c r="C25" s="98" t="s">
        <v>13338</v>
      </c>
      <c r="D25" s="152" t="s">
        <v>13319</v>
      </c>
      <c r="E25" s="153" t="s">
        <v>13332</v>
      </c>
      <c r="F25" s="153" t="s">
        <v>13324</v>
      </c>
      <c r="G25" s="518" t="s">
        <v>13325</v>
      </c>
      <c r="H25" s="494">
        <v>2688.39</v>
      </c>
      <c r="I25" s="353">
        <v>1747.45</v>
      </c>
      <c r="L25"/>
    </row>
    <row r="26" spans="1:12" x14ac:dyDescent="0.2">
      <c r="A26" s="138"/>
      <c r="B26" s="136"/>
      <c r="E26" s="105"/>
      <c r="F26" s="105"/>
      <c r="G26" s="105"/>
      <c r="H26" s="15"/>
      <c r="I26" s="218"/>
      <c r="J26" s="256"/>
    </row>
    <row r="27" spans="1:12" x14ac:dyDescent="0.2">
      <c r="A27" s="138"/>
      <c r="B27" s="136"/>
      <c r="E27" s="105"/>
      <c r="F27" s="105"/>
      <c r="G27" s="105"/>
      <c r="H27" s="15"/>
      <c r="I27" s="218"/>
      <c r="J27" s="256"/>
    </row>
    <row r="28" spans="1:12" x14ac:dyDescent="0.2">
      <c r="E28" s="105"/>
      <c r="F28" s="105"/>
      <c r="G28" s="105"/>
      <c r="J28" s="256"/>
    </row>
    <row r="29" spans="1:12" x14ac:dyDescent="0.2">
      <c r="D29" s="105"/>
      <c r="E29" s="105"/>
      <c r="F29" s="105"/>
      <c r="G29" s="105"/>
    </row>
    <row r="30" spans="1:12" ht="15.75" x14ac:dyDescent="0.25">
      <c r="A30" s="64"/>
      <c r="B30" s="69"/>
      <c r="C30" s="69"/>
      <c r="D30" s="59"/>
      <c r="E30" s="59"/>
      <c r="F30" s="59"/>
      <c r="G30" s="59"/>
      <c r="H30" s="69"/>
      <c r="I30" s="69"/>
    </row>
    <row r="31" spans="1:12" x14ac:dyDescent="0.2">
      <c r="B31" s="229"/>
      <c r="C31" s="229"/>
      <c r="D31" s="230"/>
      <c r="E31" s="230"/>
      <c r="F31" s="230"/>
      <c r="G31" s="230"/>
      <c r="H31" s="231"/>
      <c r="I31" s="232"/>
      <c r="L31" s="267">
        <v>0</v>
      </c>
    </row>
    <row r="32" spans="1:12" x14ac:dyDescent="0.2">
      <c r="A32" s="138"/>
      <c r="B32" s="136"/>
      <c r="E32" s="105"/>
      <c r="F32" s="105"/>
      <c r="G32" s="105"/>
      <c r="H32" s="132"/>
      <c r="I32" s="132"/>
    </row>
    <row r="33" spans="1:9" x14ac:dyDescent="0.2">
      <c r="A33" s="138"/>
      <c r="B33" s="136"/>
      <c r="E33" s="105"/>
      <c r="F33" s="105"/>
      <c r="G33" s="105"/>
      <c r="H33" s="132"/>
      <c r="I33" s="132"/>
    </row>
    <row r="34" spans="1:9" x14ac:dyDescent="0.2">
      <c r="E34" s="105"/>
      <c r="F34" s="105"/>
      <c r="G34" s="105"/>
    </row>
    <row r="35" spans="1:9" x14ac:dyDescent="0.2">
      <c r="E35" s="105"/>
      <c r="F35" s="105"/>
      <c r="G35" s="105"/>
    </row>
    <row r="36" spans="1:9" x14ac:dyDescent="0.2">
      <c r="E36" s="105"/>
      <c r="F36" s="105"/>
      <c r="G36" s="105"/>
    </row>
    <row r="37" spans="1:9" x14ac:dyDescent="0.2">
      <c r="E37" s="105"/>
      <c r="F37" s="105"/>
      <c r="G37" s="105"/>
    </row>
    <row r="38" spans="1:9" x14ac:dyDescent="0.2">
      <c r="A38" s="13" t="s">
        <v>13339</v>
      </c>
      <c r="B38" s="13"/>
      <c r="C38" s="13"/>
      <c r="D38" s="141"/>
      <c r="E38" s="141"/>
      <c r="F38" s="141"/>
      <c r="G38" s="141"/>
      <c r="H38" s="13"/>
      <c r="I38" s="13"/>
    </row>
    <row r="39" spans="1:9" x14ac:dyDescent="0.2">
      <c r="A39" s="13" t="s">
        <v>13340</v>
      </c>
      <c r="B39" s="13"/>
      <c r="C39" s="13"/>
      <c r="D39" s="141"/>
      <c r="E39" s="141"/>
      <c r="F39" s="141"/>
      <c r="G39" s="141"/>
      <c r="H39" s="13"/>
      <c r="I39" s="13"/>
    </row>
    <row r="41" spans="1:9" x14ac:dyDescent="0.2">
      <c r="A41" s="136"/>
      <c r="B41" s="136"/>
      <c r="C41" s="136"/>
      <c r="D41" s="105"/>
      <c r="E41" s="105"/>
      <c r="F41" s="105"/>
      <c r="I41" s="8" t="s">
        <v>14790</v>
      </c>
    </row>
    <row r="42" spans="1:9" x14ac:dyDescent="0.2">
      <c r="A42" s="4" t="s">
        <v>5</v>
      </c>
      <c r="B42" s="4"/>
      <c r="C42" s="4"/>
      <c r="D42" s="43"/>
      <c r="E42" s="105"/>
      <c r="F42" s="105"/>
      <c r="I42" s="9" t="s">
        <v>14718</v>
      </c>
    </row>
    <row r="43" spans="1:9" x14ac:dyDescent="0.2">
      <c r="A43" s="4" t="s">
        <v>14753</v>
      </c>
      <c r="B43" s="4"/>
      <c r="C43" s="4"/>
      <c r="D43" s="43"/>
      <c r="E43" s="105"/>
      <c r="F43" s="105"/>
      <c r="I43" s="9" t="s">
        <v>145</v>
      </c>
    </row>
    <row r="44" spans="1:9" x14ac:dyDescent="0.2">
      <c r="A44" s="4" t="s">
        <v>13407</v>
      </c>
      <c r="E44" s="141"/>
      <c r="F44" s="141"/>
      <c r="G44" s="141"/>
      <c r="I44" s="10" t="s">
        <v>1</v>
      </c>
    </row>
    <row r="45" spans="1:9" x14ac:dyDescent="0.2">
      <c r="C45" s="13" t="s">
        <v>14690</v>
      </c>
    </row>
  </sheetData>
  <mergeCells count="3">
    <mergeCell ref="A1:I1"/>
    <mergeCell ref="A2:I2"/>
    <mergeCell ref="A3:I3"/>
  </mergeCells>
  <hyperlinks>
    <hyperlink ref="I44" r:id="rId1" xr:uid="{00000000-0004-0000-0C00-000000000000}"/>
  </hyperlinks>
  <pageMargins left="0.7" right="0.7" top="0.75" bottom="0.75" header="0.3" footer="0.3"/>
  <pageSetup scale="95" orientation="portrait" horizontalDpi="300" verticalDpi="30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K51"/>
  <sheetViews>
    <sheetView topLeftCell="A9" zoomScaleNormal="100" workbookViewId="0">
      <selection activeCell="H43" sqref="H43:I43"/>
    </sheetView>
  </sheetViews>
  <sheetFormatPr defaultRowHeight="12.75" x14ac:dyDescent="0.2"/>
  <cols>
    <col min="1" max="1" width="14" customWidth="1"/>
    <col min="2" max="2" width="12.42578125" customWidth="1"/>
    <col min="3" max="3" width="13.5703125" customWidth="1"/>
    <col min="4" max="4" width="9" customWidth="1"/>
    <col min="5" max="5" width="8" customWidth="1"/>
    <col min="6" max="6" width="8.28515625" customWidth="1"/>
    <col min="7" max="7" width="8.140625" customWidth="1"/>
    <col min="8" max="8" width="13.7109375" customWidth="1"/>
    <col min="9" max="9" width="13.5703125" customWidth="1"/>
    <col min="10" max="10" width="10.28515625" bestFit="1" customWidth="1"/>
    <col min="11" max="11" width="10.42578125" customWidth="1"/>
  </cols>
  <sheetData>
    <row r="1" spans="1:11" ht="20.25" x14ac:dyDescent="0.3">
      <c r="A1" s="552" t="s">
        <v>13307</v>
      </c>
      <c r="B1" s="552"/>
      <c r="C1" s="552"/>
      <c r="D1" s="552"/>
      <c r="E1" s="552"/>
      <c r="F1" s="552"/>
      <c r="G1" s="552"/>
      <c r="H1" s="552"/>
      <c r="I1" s="552"/>
    </row>
    <row r="2" spans="1:11" ht="20.25" x14ac:dyDescent="0.3">
      <c r="A2" s="552" t="s">
        <v>83</v>
      </c>
      <c r="B2" s="552"/>
      <c r="C2" s="552"/>
      <c r="D2" s="552"/>
      <c r="E2" s="552"/>
      <c r="F2" s="552"/>
      <c r="G2" s="552"/>
      <c r="H2" s="552"/>
      <c r="I2" s="552"/>
    </row>
    <row r="3" spans="1:11" x14ac:dyDescent="0.2">
      <c r="A3" s="553" t="str">
        <f>+'Hose Reels 1'!A3:I3</f>
        <v>Effective May 1, 2025</v>
      </c>
      <c r="B3" s="553"/>
      <c r="C3" s="553"/>
      <c r="D3" s="553"/>
      <c r="E3" s="553"/>
      <c r="F3" s="553"/>
      <c r="G3" s="553"/>
      <c r="H3" s="553"/>
      <c r="I3" s="553"/>
    </row>
    <row r="4" spans="1:11" ht="15.75" x14ac:dyDescent="0.25">
      <c r="A4" s="98"/>
      <c r="B4" s="98"/>
      <c r="C4" s="149"/>
      <c r="D4" s="367" t="s">
        <v>13307</v>
      </c>
      <c r="E4" s="151"/>
      <c r="F4" s="152"/>
      <c r="G4" s="152"/>
      <c r="H4" s="98"/>
      <c r="I4" s="98"/>
    </row>
    <row r="5" spans="1:11" x14ac:dyDescent="0.2">
      <c r="B5" s="1"/>
    </row>
    <row r="6" spans="1:11" x14ac:dyDescent="0.2">
      <c r="B6" s="1"/>
      <c r="C6" s="1"/>
    </row>
    <row r="7" spans="1:11" x14ac:dyDescent="0.2">
      <c r="B7" s="1"/>
      <c r="C7" s="1"/>
    </row>
    <row r="9" spans="1:11" x14ac:dyDescent="0.2">
      <c r="A9" s="32" t="s">
        <v>13796</v>
      </c>
      <c r="D9" s="1"/>
      <c r="E9" s="1"/>
      <c r="F9" s="1"/>
      <c r="G9" s="105"/>
      <c r="H9" s="105"/>
      <c r="I9" s="105"/>
    </row>
    <row r="10" spans="1:11" ht="15.75" x14ac:dyDescent="0.25">
      <c r="A10" s="304" t="s">
        <v>13341</v>
      </c>
      <c r="B10" s="304"/>
      <c r="C10" s="304"/>
      <c r="D10" s="304"/>
      <c r="E10" s="304"/>
      <c r="F10" s="304"/>
      <c r="G10" s="304"/>
      <c r="H10" s="360"/>
      <c r="I10" s="360"/>
      <c r="K10" s="145"/>
    </row>
    <row r="11" spans="1:11" ht="24.75" thickBot="1" x14ac:dyDescent="0.25">
      <c r="B11" s="340" t="s">
        <v>84</v>
      </c>
      <c r="C11" s="340" t="s">
        <v>13308</v>
      </c>
      <c r="D11" s="340" t="s">
        <v>13309</v>
      </c>
      <c r="E11" s="340" t="s">
        <v>13310</v>
      </c>
      <c r="F11" s="340" t="s">
        <v>13311</v>
      </c>
      <c r="G11" s="340" t="s">
        <v>13312</v>
      </c>
      <c r="H11" s="523" t="s">
        <v>14633</v>
      </c>
      <c r="I11" s="369" t="s">
        <v>0</v>
      </c>
      <c r="J11" s="32"/>
    </row>
    <row r="12" spans="1:11" x14ac:dyDescent="0.2">
      <c r="B12" s="154" t="s">
        <v>113</v>
      </c>
      <c r="C12" s="154" t="s">
        <v>13342</v>
      </c>
      <c r="D12" s="154" t="s">
        <v>13314</v>
      </c>
      <c r="E12" s="146" t="s">
        <v>13315</v>
      </c>
      <c r="F12" s="146" t="s">
        <v>13316</v>
      </c>
      <c r="G12" s="486" t="s">
        <v>13343</v>
      </c>
      <c r="H12" s="355">
        <v>2032.29</v>
      </c>
      <c r="I12" s="350">
        <v>1320.99</v>
      </c>
    </row>
    <row r="13" spans="1:11" x14ac:dyDescent="0.2">
      <c r="B13" s="154" t="s">
        <v>114</v>
      </c>
      <c r="C13" s="154" t="s">
        <v>13344</v>
      </c>
      <c r="D13" s="154" t="s">
        <v>13314</v>
      </c>
      <c r="E13" s="146" t="s">
        <v>13332</v>
      </c>
      <c r="F13" s="146" t="s">
        <v>13316</v>
      </c>
      <c r="G13" s="486" t="s">
        <v>13343</v>
      </c>
      <c r="H13" s="356">
        <v>3628.06</v>
      </c>
      <c r="I13" s="352">
        <v>2358.2399999999998</v>
      </c>
    </row>
    <row r="14" spans="1:11" x14ac:dyDescent="0.2">
      <c r="B14" s="154" t="s">
        <v>115</v>
      </c>
      <c r="C14" s="154" t="s">
        <v>13345</v>
      </c>
      <c r="D14" s="154" t="s">
        <v>13319</v>
      </c>
      <c r="E14" s="146" t="s">
        <v>13320</v>
      </c>
      <c r="F14" s="146" t="s">
        <v>13316</v>
      </c>
      <c r="G14" s="486" t="s">
        <v>13343</v>
      </c>
      <c r="H14" s="356">
        <v>2068.17</v>
      </c>
      <c r="I14" s="352">
        <v>1344.31</v>
      </c>
    </row>
    <row r="15" spans="1:11" x14ac:dyDescent="0.2">
      <c r="B15" s="154" t="s">
        <v>116</v>
      </c>
      <c r="C15" s="154" t="s">
        <v>13346</v>
      </c>
      <c r="D15" s="154" t="s">
        <v>13319</v>
      </c>
      <c r="E15" s="146" t="s">
        <v>13320</v>
      </c>
      <c r="F15" s="146" t="s">
        <v>13316</v>
      </c>
      <c r="G15" s="486" t="s">
        <v>13343</v>
      </c>
      <c r="H15" s="356">
        <v>3238.8</v>
      </c>
      <c r="I15" s="352">
        <v>2105.2199999999998</v>
      </c>
    </row>
    <row r="16" spans="1:11" ht="13.5" thickBot="1" x14ac:dyDescent="0.25">
      <c r="B16" s="154" t="s">
        <v>117</v>
      </c>
      <c r="C16" s="154" t="s">
        <v>13347</v>
      </c>
      <c r="D16" s="154" t="s">
        <v>13348</v>
      </c>
      <c r="E16" s="154" t="s">
        <v>13349</v>
      </c>
      <c r="F16" s="146" t="s">
        <v>13316</v>
      </c>
      <c r="G16" s="486" t="s">
        <v>13343</v>
      </c>
      <c r="H16" s="494">
        <v>3438.88</v>
      </c>
      <c r="I16" s="353">
        <v>2235.27</v>
      </c>
    </row>
    <row r="17" spans="1:10" ht="15.75" x14ac:dyDescent="0.25">
      <c r="E17" s="2"/>
      <c r="F17" s="136"/>
      <c r="G17" s="136"/>
      <c r="J17" s="218"/>
    </row>
    <row r="18" spans="1:10" ht="15.75" x14ac:dyDescent="0.25">
      <c r="A18" s="304" t="s">
        <v>13350</v>
      </c>
      <c r="B18" s="360"/>
      <c r="C18" s="360"/>
      <c r="D18" s="360"/>
      <c r="E18" s="360"/>
      <c r="F18" s="360"/>
      <c r="G18" s="360"/>
      <c r="H18" s="360"/>
      <c r="I18" s="360"/>
      <c r="J18" s="218"/>
    </row>
    <row r="19" spans="1:10" ht="24" x14ac:dyDescent="0.2">
      <c r="B19" s="363" t="s">
        <v>84</v>
      </c>
      <c r="C19" s="363" t="s">
        <v>13308</v>
      </c>
      <c r="D19" s="363" t="s">
        <v>13309</v>
      </c>
      <c r="E19" s="363" t="s">
        <v>13310</v>
      </c>
      <c r="F19" s="363" t="s">
        <v>13311</v>
      </c>
      <c r="G19" s="363" t="s">
        <v>13312</v>
      </c>
      <c r="H19" s="368" t="s">
        <v>14633</v>
      </c>
      <c r="I19" s="342" t="s">
        <v>0</v>
      </c>
      <c r="J19" s="218"/>
    </row>
    <row r="20" spans="1:10" ht="13.5" thickBot="1" x14ac:dyDescent="0.25">
      <c r="B20" s="98"/>
      <c r="C20" s="98"/>
      <c r="D20" s="98"/>
      <c r="E20" s="134"/>
      <c r="F20" s="134"/>
      <c r="G20" s="134"/>
      <c r="H20" s="524"/>
      <c r="I20" s="524"/>
      <c r="J20" s="218"/>
    </row>
    <row r="21" spans="1:10" x14ac:dyDescent="0.2">
      <c r="B21" s="98" t="s">
        <v>119</v>
      </c>
      <c r="C21" s="98" t="s">
        <v>13351</v>
      </c>
      <c r="D21" s="98" t="s">
        <v>13314</v>
      </c>
      <c r="E21" s="134" t="s">
        <v>13332</v>
      </c>
      <c r="F21" s="134" t="s">
        <v>13316</v>
      </c>
      <c r="G21" s="477" t="s">
        <v>13343</v>
      </c>
      <c r="H21" s="355">
        <v>4200.0001000000002</v>
      </c>
      <c r="I21" s="350">
        <v>2730.0000650000002</v>
      </c>
    </row>
    <row r="22" spans="1:10" x14ac:dyDescent="0.2">
      <c r="B22" s="98" t="s">
        <v>120</v>
      </c>
      <c r="C22" s="98" t="s">
        <v>13352</v>
      </c>
      <c r="D22" s="98" t="s">
        <v>13319</v>
      </c>
      <c r="E22" s="134" t="s">
        <v>13320</v>
      </c>
      <c r="F22" s="134" t="s">
        <v>13316</v>
      </c>
      <c r="G22" s="477" t="s">
        <v>13343</v>
      </c>
      <c r="H22" s="356">
        <v>2524.73</v>
      </c>
      <c r="I22" s="352">
        <v>1641.08</v>
      </c>
    </row>
    <row r="23" spans="1:10" ht="13.5" thickBot="1" x14ac:dyDescent="0.25">
      <c r="B23" s="98" t="s">
        <v>121</v>
      </c>
      <c r="C23" s="98" t="s">
        <v>13353</v>
      </c>
      <c r="D23" s="98" t="s">
        <v>13319</v>
      </c>
      <c r="E23" s="98" t="s">
        <v>13320</v>
      </c>
      <c r="F23" s="134" t="s">
        <v>13316</v>
      </c>
      <c r="G23" s="477" t="s">
        <v>13343</v>
      </c>
      <c r="H23" s="494">
        <v>3900.9</v>
      </c>
      <c r="I23" s="353">
        <v>2535.58</v>
      </c>
    </row>
    <row r="24" spans="1:10" x14ac:dyDescent="0.2">
      <c r="E24" s="136"/>
      <c r="F24" s="136"/>
      <c r="G24" s="136"/>
      <c r="J24" s="218"/>
    </row>
    <row r="25" spans="1:10" ht="16.5" thickBot="1" x14ac:dyDescent="0.3">
      <c r="A25" s="304" t="s">
        <v>13354</v>
      </c>
      <c r="B25" s="360"/>
      <c r="C25" s="360"/>
      <c r="D25" s="360"/>
      <c r="E25" s="360"/>
      <c r="F25" s="360"/>
      <c r="G25" s="360"/>
      <c r="H25" s="360"/>
      <c r="I25" s="360"/>
      <c r="J25" s="218"/>
    </row>
    <row r="26" spans="1:10" ht="24" x14ac:dyDescent="0.2">
      <c r="B26" s="363" t="s">
        <v>84</v>
      </c>
      <c r="C26" s="363" t="s">
        <v>13308</v>
      </c>
      <c r="D26" s="363"/>
      <c r="E26" s="363" t="s">
        <v>13309</v>
      </c>
      <c r="F26" s="363" t="s">
        <v>13355</v>
      </c>
      <c r="G26" s="370" t="s">
        <v>13310</v>
      </c>
      <c r="H26" s="526" t="s">
        <v>14633</v>
      </c>
      <c r="I26" s="527" t="s">
        <v>0</v>
      </c>
      <c r="J26" s="218"/>
    </row>
    <row r="27" spans="1:10" x14ac:dyDescent="0.2">
      <c r="B27" s="98" t="s">
        <v>122</v>
      </c>
      <c r="C27" s="98" t="s">
        <v>13356</v>
      </c>
      <c r="D27" s="98" t="s">
        <v>13357</v>
      </c>
      <c r="E27" s="134" t="s">
        <v>13358</v>
      </c>
      <c r="F27" s="134" t="s">
        <v>13359</v>
      </c>
      <c r="G27" s="477" t="s">
        <v>13360</v>
      </c>
      <c r="H27" s="356">
        <v>220.66</v>
      </c>
      <c r="I27" s="352">
        <v>143.43</v>
      </c>
    </row>
    <row r="28" spans="1:10" x14ac:dyDescent="0.2">
      <c r="B28" s="98" t="s">
        <v>123</v>
      </c>
      <c r="C28" s="98" t="s">
        <v>13361</v>
      </c>
      <c r="D28" s="98" t="s">
        <v>13362</v>
      </c>
      <c r="E28" s="134" t="s">
        <v>13358</v>
      </c>
      <c r="F28" s="134" t="s">
        <v>13359</v>
      </c>
      <c r="G28" s="477" t="s">
        <v>13360</v>
      </c>
      <c r="H28" s="356">
        <v>372.27</v>
      </c>
      <c r="I28" s="352">
        <v>241.98</v>
      </c>
    </row>
    <row r="29" spans="1:10" ht="13.5" thickBot="1" x14ac:dyDescent="0.25">
      <c r="B29" s="98" t="s">
        <v>125</v>
      </c>
      <c r="C29" s="98" t="s">
        <v>13363</v>
      </c>
      <c r="D29" s="98" t="s">
        <v>13357</v>
      </c>
      <c r="E29" s="134" t="s">
        <v>13364</v>
      </c>
      <c r="F29" s="134" t="s">
        <v>13328</v>
      </c>
      <c r="G29" s="477" t="s">
        <v>13360</v>
      </c>
      <c r="H29" s="494">
        <v>319</v>
      </c>
      <c r="I29" s="353">
        <v>207.35</v>
      </c>
    </row>
    <row r="30" spans="1:10" x14ac:dyDescent="0.2">
      <c r="B30" s="98"/>
      <c r="C30" s="98"/>
      <c r="D30" s="98"/>
      <c r="E30" s="134"/>
      <c r="F30" s="134"/>
      <c r="G30" s="134"/>
      <c r="H30" s="525"/>
      <c r="I30" s="269"/>
      <c r="J30" s="218"/>
    </row>
    <row r="31" spans="1:10" x14ac:dyDescent="0.2">
      <c r="B31" s="98"/>
      <c r="C31" s="98"/>
      <c r="D31" s="98"/>
      <c r="E31" s="134"/>
      <c r="F31" s="134"/>
      <c r="G31" s="134"/>
      <c r="H31" s="163"/>
      <c r="I31" s="270"/>
      <c r="J31" s="218"/>
    </row>
    <row r="32" spans="1:10" x14ac:dyDescent="0.2">
      <c r="B32" s="98"/>
      <c r="C32" s="98"/>
      <c r="D32" s="98"/>
      <c r="E32" s="98"/>
      <c r="F32" s="134"/>
      <c r="G32" s="134"/>
      <c r="H32" s="163"/>
      <c r="I32" s="270"/>
      <c r="J32" s="218"/>
    </row>
    <row r="33" spans="1:10" x14ac:dyDescent="0.2">
      <c r="J33" s="218"/>
    </row>
    <row r="34" spans="1:10" ht="15.75" x14ac:dyDescent="0.25">
      <c r="A34" s="304" t="s">
        <v>13365</v>
      </c>
      <c r="B34" s="360"/>
      <c r="C34" s="67"/>
      <c r="D34" s="67"/>
      <c r="E34" s="67"/>
      <c r="F34" s="67"/>
      <c r="G34" s="67"/>
      <c r="H34" s="67"/>
      <c r="I34" s="67"/>
      <c r="J34" s="218"/>
    </row>
    <row r="35" spans="1:10" ht="24.75" thickBot="1" x14ac:dyDescent="0.25">
      <c r="B35" s="363" t="s">
        <v>84</v>
      </c>
      <c r="C35" s="370" t="s">
        <v>13308</v>
      </c>
      <c r="D35" s="370" t="s">
        <v>137</v>
      </c>
      <c r="E35" s="371"/>
      <c r="F35" s="372"/>
      <c r="G35" s="373"/>
      <c r="H35" s="374" t="s">
        <v>14633</v>
      </c>
      <c r="I35" s="369" t="s">
        <v>0</v>
      </c>
      <c r="J35" s="218"/>
    </row>
    <row r="36" spans="1:10" x14ac:dyDescent="0.2">
      <c r="B36" s="98" t="s">
        <v>128</v>
      </c>
      <c r="C36" s="155" t="s">
        <v>13366</v>
      </c>
      <c r="D36" s="155" t="s">
        <v>13367</v>
      </c>
      <c r="E36" s="133"/>
      <c r="F36" s="133"/>
      <c r="G36" s="133"/>
      <c r="H36" s="355">
        <v>106.85</v>
      </c>
      <c r="I36" s="350">
        <v>69.45</v>
      </c>
    </row>
    <row r="37" spans="1:10" x14ac:dyDescent="0.2">
      <c r="B37" s="98" t="s">
        <v>129</v>
      </c>
      <c r="C37" s="155" t="s">
        <v>13368</v>
      </c>
      <c r="D37" s="155" t="s">
        <v>13369</v>
      </c>
      <c r="E37" s="133"/>
      <c r="F37" s="133"/>
      <c r="G37" s="133"/>
      <c r="H37" s="356">
        <v>333.72</v>
      </c>
      <c r="I37" s="352">
        <v>216.92</v>
      </c>
    </row>
    <row r="38" spans="1:10" x14ac:dyDescent="0.2">
      <c r="B38" s="98" t="s">
        <v>130</v>
      </c>
      <c r="C38" s="155" t="s">
        <v>13370</v>
      </c>
      <c r="D38" s="155" t="s">
        <v>13371</v>
      </c>
      <c r="E38" s="133"/>
      <c r="F38" s="133"/>
      <c r="G38" s="133"/>
      <c r="H38" s="356">
        <v>311.31</v>
      </c>
      <c r="I38" s="352">
        <v>202.35</v>
      </c>
    </row>
    <row r="39" spans="1:10" x14ac:dyDescent="0.2">
      <c r="B39" s="98" t="s">
        <v>131</v>
      </c>
      <c r="C39" s="155"/>
      <c r="D39" s="155" t="s">
        <v>13372</v>
      </c>
      <c r="E39" s="133"/>
      <c r="F39" s="133"/>
      <c r="G39" s="133"/>
      <c r="H39" s="356">
        <v>1392.44</v>
      </c>
      <c r="I39" s="352">
        <v>905.09</v>
      </c>
    </row>
    <row r="40" spans="1:10" x14ac:dyDescent="0.2">
      <c r="B40" s="98" t="s">
        <v>132</v>
      </c>
      <c r="C40" s="155" t="s">
        <v>13373</v>
      </c>
      <c r="D40" s="155" t="s">
        <v>13374</v>
      </c>
      <c r="E40" s="133"/>
      <c r="F40" s="133"/>
      <c r="G40" s="133"/>
      <c r="H40" s="319">
        <v>730.97</v>
      </c>
      <c r="I40" s="452">
        <v>475.13</v>
      </c>
    </row>
    <row r="41" spans="1:10" x14ac:dyDescent="0.2">
      <c r="B41" s="98" t="s">
        <v>133</v>
      </c>
      <c r="C41" s="155" t="s">
        <v>13375</v>
      </c>
      <c r="D41" s="155" t="s">
        <v>13376</v>
      </c>
      <c r="E41" s="133"/>
      <c r="F41" s="133"/>
      <c r="G41" s="133"/>
      <c r="H41" s="356">
        <v>70.459999999999994</v>
      </c>
      <c r="I41" s="352">
        <v>45.8</v>
      </c>
    </row>
    <row r="42" spans="1:10" x14ac:dyDescent="0.2">
      <c r="B42" s="538" t="s">
        <v>134</v>
      </c>
      <c r="C42" s="539" t="s">
        <v>13377</v>
      </c>
      <c r="D42" s="539" t="s">
        <v>13378</v>
      </c>
      <c r="E42" s="540"/>
      <c r="F42" s="540"/>
      <c r="G42" s="540"/>
      <c r="H42" s="541">
        <v>131.03</v>
      </c>
      <c r="I42" s="542">
        <v>85.17</v>
      </c>
    </row>
    <row r="43" spans="1:10" x14ac:dyDescent="0.2">
      <c r="B43" s="538" t="s">
        <v>135</v>
      </c>
      <c r="C43" s="539" t="s">
        <v>13379</v>
      </c>
      <c r="D43" s="539" t="s">
        <v>13380</v>
      </c>
      <c r="E43" s="540"/>
      <c r="F43" s="540"/>
      <c r="G43" s="540"/>
      <c r="H43" s="541">
        <v>80.239999999999995</v>
      </c>
      <c r="I43" s="542">
        <v>52.16</v>
      </c>
    </row>
    <row r="44" spans="1:10" ht="13.5" thickBot="1" x14ac:dyDescent="0.25">
      <c r="B44" s="98" t="s">
        <v>136</v>
      </c>
      <c r="C44" s="155"/>
      <c r="D44" s="137" t="s">
        <v>13381</v>
      </c>
      <c r="E44" s="131"/>
      <c r="F44" s="131"/>
      <c r="G44" s="131"/>
      <c r="H44" s="494">
        <v>79.86</v>
      </c>
      <c r="I44" s="353">
        <v>51.91</v>
      </c>
    </row>
    <row r="45" spans="1:10" x14ac:dyDescent="0.2">
      <c r="E45" s="136"/>
      <c r="F45" s="136"/>
      <c r="G45" s="136"/>
    </row>
    <row r="47" spans="1:10" x14ac:dyDescent="0.2">
      <c r="A47" s="4"/>
      <c r="B47" s="4"/>
      <c r="C47" s="4"/>
      <c r="D47" s="4"/>
      <c r="E47" s="136"/>
      <c r="F47" s="136"/>
      <c r="G47" s="136"/>
      <c r="I47" s="8" t="s">
        <v>14790</v>
      </c>
    </row>
    <row r="48" spans="1:10" x14ac:dyDescent="0.2">
      <c r="A48" s="4" t="s">
        <v>5</v>
      </c>
      <c r="B48" s="4"/>
      <c r="C48" s="4"/>
      <c r="D48" s="4"/>
      <c r="E48" s="136"/>
      <c r="F48" s="136"/>
      <c r="G48" s="136"/>
      <c r="I48" s="9" t="s">
        <v>14754</v>
      </c>
    </row>
    <row r="49" spans="1:9" x14ac:dyDescent="0.2">
      <c r="A49" s="4" t="s">
        <v>14719</v>
      </c>
      <c r="B49" s="4"/>
      <c r="C49" s="4"/>
      <c r="D49" s="4"/>
      <c r="E49" s="13"/>
      <c r="F49" s="13"/>
      <c r="G49" s="13"/>
      <c r="I49" s="9" t="s">
        <v>145</v>
      </c>
    </row>
    <row r="50" spans="1:9" x14ac:dyDescent="0.2">
      <c r="A50" s="4" t="s">
        <v>13407</v>
      </c>
      <c r="I50" s="10" t="s">
        <v>1</v>
      </c>
    </row>
    <row r="51" spans="1:9" x14ac:dyDescent="0.2">
      <c r="D51" s="13" t="s">
        <v>14691</v>
      </c>
    </row>
  </sheetData>
  <mergeCells count="3">
    <mergeCell ref="A1:I1"/>
    <mergeCell ref="A2:I2"/>
    <mergeCell ref="A3:I3"/>
  </mergeCells>
  <hyperlinks>
    <hyperlink ref="I50" r:id="rId1" xr:uid="{00000000-0004-0000-0D00-000000000000}"/>
  </hyperlinks>
  <pageMargins left="0.7" right="0.7" top="0.75" bottom="0.75" header="0.3" footer="0.3"/>
  <pageSetup scale="92" orientation="portrait" horizontalDpi="300" verticalDpi="30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  <pageSetUpPr fitToPage="1"/>
  </sheetPr>
  <dimension ref="A11:K38"/>
  <sheetViews>
    <sheetView view="pageBreakPreview" topLeftCell="A3" zoomScaleNormal="100" zoomScaleSheetLayoutView="100" workbookViewId="0">
      <selection activeCell="F28" sqref="F28"/>
    </sheetView>
  </sheetViews>
  <sheetFormatPr defaultRowHeight="12.75" x14ac:dyDescent="0.2"/>
  <sheetData>
    <row r="11" spans="1:11" ht="26.25" x14ac:dyDescent="0.4">
      <c r="A11" s="376" t="s">
        <v>13771</v>
      </c>
      <c r="B11" s="375"/>
      <c r="C11" s="375"/>
      <c r="D11" s="375"/>
      <c r="E11" s="375"/>
      <c r="F11" s="375"/>
      <c r="G11" s="375"/>
      <c r="H11" s="375"/>
      <c r="I11" s="375"/>
      <c r="J11" s="375"/>
      <c r="K11" s="360"/>
    </row>
    <row r="12" spans="1:11" ht="26.25" x14ac:dyDescent="0.4">
      <c r="C12" s="377" t="s">
        <v>13770</v>
      </c>
      <c r="D12" s="377"/>
      <c r="E12" s="377"/>
      <c r="F12" s="377"/>
      <c r="G12" s="343"/>
      <c r="H12" s="343"/>
      <c r="I12" s="343"/>
    </row>
    <row r="13" spans="1:11" x14ac:dyDescent="0.2">
      <c r="D13" s="136"/>
      <c r="E13" s="136" t="s">
        <v>14802</v>
      </c>
    </row>
    <row r="36" spans="1:6" x14ac:dyDescent="0.2">
      <c r="E36" s="245" t="s">
        <v>14692</v>
      </c>
      <c r="F36" s="245"/>
    </row>
    <row r="38" spans="1:6" ht="15" x14ac:dyDescent="0.2">
      <c r="A38" s="175" t="s">
        <v>13407</v>
      </c>
      <c r="B38" s="176"/>
      <c r="C38" s="176"/>
      <c r="D38" s="150"/>
    </row>
  </sheetData>
  <pageMargins left="0.7" right="0.7" top="0.75" bottom="0.75" header="0.3" footer="0.3"/>
  <pageSetup scale="92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N51"/>
  <sheetViews>
    <sheetView view="pageBreakPreview" topLeftCell="A2" zoomScaleNormal="100" zoomScaleSheetLayoutView="100" workbookViewId="0">
      <selection activeCell="K22" sqref="K22"/>
    </sheetView>
  </sheetViews>
  <sheetFormatPr defaultRowHeight="12.75" x14ac:dyDescent="0.2"/>
  <cols>
    <col min="1" max="1" width="39" customWidth="1"/>
    <col min="2" max="2" width="11" style="1" customWidth="1"/>
    <col min="3" max="3" width="14.42578125" style="1" customWidth="1"/>
    <col min="4" max="4" width="14.140625" customWidth="1"/>
    <col min="5" max="5" width="13.85546875" customWidth="1"/>
    <col min="6" max="6" width="13.140625" style="1" customWidth="1"/>
    <col min="7" max="7" width="12.5703125" style="1" customWidth="1"/>
    <col min="8" max="8" width="12.5703125" style="99" hidden="1" customWidth="1"/>
    <col min="9" max="9" width="12.28515625" style="15" customWidth="1"/>
    <col min="10" max="10" width="13.7109375" style="257" customWidth="1"/>
    <col min="11" max="11" width="11.85546875" style="16" customWidth="1"/>
    <col min="12" max="12" width="9.140625" style="16"/>
    <col min="13" max="13" width="14.7109375" style="15" customWidth="1"/>
    <col min="14" max="14" width="12.85546875" style="15" customWidth="1"/>
  </cols>
  <sheetData>
    <row r="1" spans="1:14" ht="20.25" x14ac:dyDescent="0.3">
      <c r="B1" s="379" t="s">
        <v>184</v>
      </c>
      <c r="C1" s="302"/>
      <c r="D1" s="378"/>
      <c r="E1" s="378"/>
      <c r="F1" s="302"/>
      <c r="G1" s="302"/>
    </row>
    <row r="2" spans="1:14" ht="20.25" x14ac:dyDescent="0.3">
      <c r="B2" s="380" t="s">
        <v>185</v>
      </c>
      <c r="C2" s="18"/>
      <c r="D2" s="177"/>
      <c r="E2" s="177"/>
      <c r="F2" s="178"/>
      <c r="G2" s="178"/>
    </row>
    <row r="3" spans="1:14" x14ac:dyDescent="0.2">
      <c r="C3" s="105" t="s">
        <v>14802</v>
      </c>
    </row>
    <row r="5" spans="1:14" ht="55.5" customHeight="1" thickBot="1" x14ac:dyDescent="0.3">
      <c r="A5" s="386" t="s">
        <v>97</v>
      </c>
      <c r="B5" s="387" t="s">
        <v>84</v>
      </c>
      <c r="C5" s="387" t="s">
        <v>85</v>
      </c>
      <c r="D5" s="388" t="s">
        <v>14635</v>
      </c>
      <c r="E5" s="389" t="s">
        <v>14634</v>
      </c>
      <c r="F5" s="390" t="s">
        <v>187</v>
      </c>
      <c r="G5" s="388" t="s">
        <v>188</v>
      </c>
      <c r="H5" s="100" t="s">
        <v>4168</v>
      </c>
      <c r="I5" s="253"/>
      <c r="K5" s="24"/>
      <c r="L5" s="46"/>
      <c r="M5" s="224"/>
      <c r="N5" s="224"/>
    </row>
    <row r="6" spans="1:14" ht="20.25" customHeight="1" x14ac:dyDescent="0.3">
      <c r="A6" s="391" t="s">
        <v>189</v>
      </c>
      <c r="B6" s="20"/>
      <c r="C6" s="20"/>
      <c r="D6" s="21"/>
      <c r="E6" s="45"/>
      <c r="F6" s="45"/>
      <c r="G6" s="22"/>
      <c r="H6" s="101"/>
    </row>
    <row r="7" spans="1:14" ht="20.25" customHeight="1" x14ac:dyDescent="0.25">
      <c r="A7" s="23"/>
      <c r="B7" s="17"/>
      <c r="C7" s="17"/>
      <c r="D7" s="24"/>
      <c r="E7" s="46"/>
      <c r="F7" s="46"/>
    </row>
    <row r="8" spans="1:14" ht="15.75" x14ac:dyDescent="0.25">
      <c r="A8" s="2" t="s">
        <v>190</v>
      </c>
      <c r="D8" s="1"/>
    </row>
    <row r="9" spans="1:14" ht="15.75" x14ac:dyDescent="0.25">
      <c r="A9" s="397" t="s">
        <v>14758</v>
      </c>
      <c r="B9" s="250" t="s">
        <v>14630</v>
      </c>
      <c r="C9" s="153" t="s">
        <v>193</v>
      </c>
      <c r="D9" s="259" t="s">
        <v>14670</v>
      </c>
      <c r="E9" s="259" t="s">
        <v>14670</v>
      </c>
      <c r="F9" s="209" t="s">
        <v>14670</v>
      </c>
      <c r="G9" s="209" t="s">
        <v>14670</v>
      </c>
      <c r="H9"/>
      <c r="I9"/>
      <c r="J9"/>
      <c r="K9"/>
      <c r="L9"/>
      <c r="M9"/>
      <c r="N9"/>
    </row>
    <row r="10" spans="1:14" x14ac:dyDescent="0.2">
      <c r="A10" s="245" t="s">
        <v>14628</v>
      </c>
      <c r="B10" s="153" t="s">
        <v>14629</v>
      </c>
      <c r="C10" s="153" t="s">
        <v>14631</v>
      </c>
      <c r="D10" s="209">
        <v>55.8</v>
      </c>
      <c r="E10" s="209">
        <v>223.2</v>
      </c>
      <c r="F10" s="209">
        <f>G10/4</f>
        <v>27.9</v>
      </c>
      <c r="G10" s="209">
        <f>E10*0.5</f>
        <v>111.6</v>
      </c>
      <c r="H10"/>
      <c r="I10"/>
      <c r="J10"/>
      <c r="K10"/>
      <c r="L10"/>
      <c r="M10"/>
      <c r="N10"/>
    </row>
    <row r="11" spans="1:14" x14ac:dyDescent="0.2">
      <c r="A11" s="245"/>
      <c r="B11" s="153" t="s">
        <v>14755</v>
      </c>
      <c r="C11" s="153" t="s">
        <v>14756</v>
      </c>
      <c r="D11" s="209">
        <v>328.35</v>
      </c>
      <c r="E11" s="209">
        <v>328.35</v>
      </c>
      <c r="F11" s="209">
        <v>164.18</v>
      </c>
      <c r="G11" s="209">
        <v>164.18</v>
      </c>
      <c r="H11"/>
      <c r="I11"/>
      <c r="J11"/>
      <c r="K11"/>
      <c r="L11"/>
      <c r="M11"/>
      <c r="N11"/>
    </row>
    <row r="12" spans="1:14" ht="15.75" x14ac:dyDescent="0.25">
      <c r="A12" s="2"/>
      <c r="D12" s="16"/>
      <c r="E12" s="16"/>
      <c r="F12" s="15"/>
      <c r="G12" s="15"/>
      <c r="H12"/>
      <c r="I12"/>
      <c r="J12"/>
      <c r="K12"/>
      <c r="L12"/>
      <c r="M12"/>
      <c r="N12"/>
    </row>
    <row r="13" spans="1:14" x14ac:dyDescent="0.2">
      <c r="A13" s="398" t="s">
        <v>191</v>
      </c>
      <c r="B13" s="26" t="s">
        <v>192</v>
      </c>
      <c r="C13" s="27" t="s">
        <v>193</v>
      </c>
      <c r="D13" s="259" t="s">
        <v>14670</v>
      </c>
      <c r="E13" s="259" t="s">
        <v>14670</v>
      </c>
      <c r="F13" s="209" t="s">
        <v>14670</v>
      </c>
      <c r="G13" s="209" t="s">
        <v>194</v>
      </c>
      <c r="H13"/>
      <c r="I13"/>
      <c r="J13"/>
      <c r="K13"/>
      <c r="L13"/>
      <c r="M13"/>
      <c r="N13"/>
    </row>
    <row r="14" spans="1:14" x14ac:dyDescent="0.2">
      <c r="A14" s="28" t="s">
        <v>195</v>
      </c>
      <c r="B14" s="26" t="s">
        <v>95</v>
      </c>
      <c r="C14" s="27" t="s">
        <v>196</v>
      </c>
      <c r="D14" s="209">
        <f>E14/4</f>
        <v>62.92</v>
      </c>
      <c r="E14" s="209">
        <v>251.68</v>
      </c>
      <c r="F14" s="209">
        <f>G14/4</f>
        <v>31.46</v>
      </c>
      <c r="G14" s="209">
        <f>E14*0.5</f>
        <v>125.84</v>
      </c>
      <c r="H14"/>
      <c r="I14"/>
      <c r="J14"/>
      <c r="K14"/>
      <c r="L14"/>
      <c r="M14"/>
      <c r="N14"/>
    </row>
    <row r="15" spans="1:14" x14ac:dyDescent="0.2">
      <c r="A15" s="29"/>
      <c r="B15" s="26" t="s">
        <v>96</v>
      </c>
      <c r="C15" s="27" t="s">
        <v>197</v>
      </c>
      <c r="D15" s="209">
        <v>322</v>
      </c>
      <c r="E15" s="209">
        <v>322</v>
      </c>
      <c r="F15" s="209">
        <v>161</v>
      </c>
      <c r="G15" s="209">
        <f>E15*0.5</f>
        <v>161</v>
      </c>
      <c r="H15"/>
      <c r="I15"/>
      <c r="J15"/>
      <c r="K15"/>
      <c r="L15"/>
      <c r="M15"/>
      <c r="N15"/>
    </row>
    <row r="16" spans="1:14" x14ac:dyDescent="0.2">
      <c r="A16" s="32"/>
      <c r="B16" s="30"/>
      <c r="C16" s="105"/>
      <c r="D16" s="392"/>
      <c r="E16" s="392"/>
      <c r="F16" s="392"/>
      <c r="G16" s="392"/>
      <c r="H16"/>
      <c r="I16"/>
      <c r="J16"/>
      <c r="K16"/>
      <c r="L16"/>
      <c r="M16"/>
      <c r="N16"/>
    </row>
    <row r="17" spans="1:14" x14ac:dyDescent="0.2">
      <c r="A17" s="399" t="s">
        <v>14603</v>
      </c>
      <c r="B17" s="33" t="s">
        <v>204</v>
      </c>
      <c r="C17" s="27" t="s">
        <v>199</v>
      </c>
      <c r="D17" s="259" t="s">
        <v>14670</v>
      </c>
      <c r="E17" s="259" t="s">
        <v>14670</v>
      </c>
      <c r="F17" s="209" t="s">
        <v>14670</v>
      </c>
      <c r="G17" s="209" t="s">
        <v>14670</v>
      </c>
      <c r="H17"/>
      <c r="I17"/>
      <c r="J17"/>
      <c r="K17"/>
      <c r="L17"/>
      <c r="M17"/>
      <c r="N17"/>
    </row>
    <row r="18" spans="1:14" x14ac:dyDescent="0.2">
      <c r="A18" s="28" t="s">
        <v>205</v>
      </c>
      <c r="B18" s="33" t="s">
        <v>206</v>
      </c>
      <c r="C18" s="27" t="s">
        <v>200</v>
      </c>
      <c r="D18" s="259">
        <v>30.34</v>
      </c>
      <c r="E18" s="259">
        <v>121.35</v>
      </c>
      <c r="F18" s="209">
        <v>15.17</v>
      </c>
      <c r="G18" s="209">
        <f>E18/2</f>
        <v>60.674999999999997</v>
      </c>
      <c r="H18"/>
      <c r="I18"/>
      <c r="J18"/>
      <c r="K18"/>
      <c r="L18"/>
      <c r="M18"/>
      <c r="N18"/>
    </row>
    <row r="19" spans="1:14" x14ac:dyDescent="0.2">
      <c r="A19" s="34" t="s">
        <v>207</v>
      </c>
      <c r="B19" s="33" t="s">
        <v>208</v>
      </c>
      <c r="C19" s="153" t="s">
        <v>202</v>
      </c>
      <c r="D19" s="259">
        <v>123.41</v>
      </c>
      <c r="E19" s="259">
        <v>123.41</v>
      </c>
      <c r="F19" s="209">
        <v>61.71</v>
      </c>
      <c r="G19" s="209">
        <f>E19/2</f>
        <v>61.704999999999998</v>
      </c>
      <c r="H19"/>
      <c r="I19"/>
      <c r="J19"/>
      <c r="K19"/>
      <c r="L19"/>
      <c r="M19"/>
      <c r="N19"/>
    </row>
    <row r="20" spans="1:14" x14ac:dyDescent="0.2">
      <c r="A20" s="35"/>
      <c r="B20" s="35"/>
      <c r="C20" s="36"/>
      <c r="D20" s="16"/>
      <c r="E20" s="16"/>
      <c r="F20" s="15"/>
      <c r="G20" s="15"/>
      <c r="H20"/>
      <c r="I20"/>
      <c r="J20"/>
      <c r="K20"/>
      <c r="L20"/>
      <c r="M20"/>
      <c r="N20"/>
    </row>
    <row r="21" spans="1:14" x14ac:dyDescent="0.2">
      <c r="A21" s="345" t="s">
        <v>209</v>
      </c>
      <c r="B21" s="393" t="s">
        <v>210</v>
      </c>
      <c r="C21" s="27" t="s">
        <v>193</v>
      </c>
      <c r="D21" s="259" t="s">
        <v>14670</v>
      </c>
      <c r="E21" s="259" t="s">
        <v>14670</v>
      </c>
      <c r="F21" s="209" t="s">
        <v>14670</v>
      </c>
      <c r="G21" s="209" t="s">
        <v>14670</v>
      </c>
      <c r="H21"/>
      <c r="I21"/>
      <c r="J21"/>
      <c r="K21"/>
      <c r="L21"/>
      <c r="M21"/>
      <c r="N21"/>
    </row>
    <row r="22" spans="1:14" x14ac:dyDescent="0.2">
      <c r="A22" s="28" t="s">
        <v>211</v>
      </c>
      <c r="B22" s="393" t="s">
        <v>212</v>
      </c>
      <c r="C22" s="27" t="s">
        <v>196</v>
      </c>
      <c r="D22" s="209">
        <f>E22/4</f>
        <v>56.225000000000001</v>
      </c>
      <c r="E22" s="209">
        <v>224.9</v>
      </c>
      <c r="F22" s="209">
        <f>G22/4</f>
        <v>28.112500000000001</v>
      </c>
      <c r="G22" s="209">
        <f>E22/2</f>
        <v>112.45</v>
      </c>
      <c r="H22"/>
      <c r="I22"/>
      <c r="J22"/>
      <c r="K22"/>
      <c r="L22"/>
      <c r="M22"/>
      <c r="N22"/>
    </row>
    <row r="23" spans="1:14" x14ac:dyDescent="0.2">
      <c r="A23" s="37" t="s">
        <v>213</v>
      </c>
      <c r="B23" s="393" t="s">
        <v>214</v>
      </c>
      <c r="C23" s="27" t="s">
        <v>215</v>
      </c>
      <c r="D23" s="209">
        <v>218.85</v>
      </c>
      <c r="E23" s="209">
        <v>218.85</v>
      </c>
      <c r="F23" s="209">
        <v>109.43</v>
      </c>
      <c r="G23" s="209">
        <f>E23/2</f>
        <v>109.425</v>
      </c>
      <c r="H23"/>
      <c r="I23"/>
      <c r="J23"/>
      <c r="K23"/>
      <c r="L23"/>
      <c r="M23"/>
      <c r="N23"/>
    </row>
    <row r="24" spans="1:14" x14ac:dyDescent="0.2">
      <c r="A24" s="221"/>
      <c r="B24" s="394"/>
      <c r="C24" s="395"/>
      <c r="D24" s="16"/>
      <c r="E24" s="16"/>
      <c r="F24" s="15"/>
      <c r="G24" s="15"/>
      <c r="H24"/>
      <c r="I24"/>
      <c r="J24"/>
      <c r="K24"/>
      <c r="L24"/>
      <c r="M24"/>
      <c r="N24"/>
    </row>
    <row r="25" spans="1:14" x14ac:dyDescent="0.2">
      <c r="A25" s="401" t="s">
        <v>216</v>
      </c>
      <c r="B25" s="33" t="s">
        <v>217</v>
      </c>
      <c r="C25" s="27" t="s">
        <v>199</v>
      </c>
      <c r="D25" s="259" t="s">
        <v>14670</v>
      </c>
      <c r="E25" s="259" t="s">
        <v>14670</v>
      </c>
      <c r="F25" s="209" t="s">
        <v>14670</v>
      </c>
      <c r="G25" s="209" t="s">
        <v>14670</v>
      </c>
      <c r="H25"/>
      <c r="I25"/>
      <c r="J25"/>
      <c r="K25"/>
      <c r="L25"/>
      <c r="M25"/>
      <c r="N25"/>
    </row>
    <row r="26" spans="1:14" x14ac:dyDescent="0.2">
      <c r="A26" s="28" t="s">
        <v>218</v>
      </c>
      <c r="B26" s="33" t="s">
        <v>98</v>
      </c>
      <c r="C26" s="27" t="s">
        <v>200</v>
      </c>
      <c r="D26" s="209">
        <f>E26/4</f>
        <v>31.947500000000002</v>
      </c>
      <c r="E26" s="209">
        <v>127.79</v>
      </c>
      <c r="F26" s="209">
        <v>15.98</v>
      </c>
      <c r="G26" s="209">
        <f>E26/2</f>
        <v>63.895000000000003</v>
      </c>
      <c r="H26"/>
      <c r="I26"/>
      <c r="J26"/>
      <c r="K26"/>
      <c r="L26"/>
      <c r="M26"/>
      <c r="N26"/>
    </row>
    <row r="27" spans="1:14" x14ac:dyDescent="0.2">
      <c r="A27" s="39" t="s">
        <v>219</v>
      </c>
      <c r="B27" s="35"/>
      <c r="C27" s="36"/>
      <c r="D27" s="16"/>
      <c r="E27" s="16"/>
      <c r="F27" s="15"/>
      <c r="G27" s="15"/>
      <c r="H27"/>
      <c r="I27"/>
      <c r="J27"/>
      <c r="K27"/>
      <c r="L27"/>
      <c r="M27"/>
      <c r="N27"/>
    </row>
    <row r="28" spans="1:14" x14ac:dyDescent="0.2">
      <c r="A28" s="39"/>
      <c r="B28" s="35"/>
      <c r="C28" s="36"/>
      <c r="D28" s="16"/>
      <c r="E28" s="16"/>
      <c r="F28" s="15"/>
      <c r="G28" s="15"/>
      <c r="H28"/>
      <c r="I28"/>
      <c r="J28"/>
      <c r="K28"/>
      <c r="L28"/>
      <c r="M28"/>
      <c r="N28"/>
    </row>
    <row r="29" spans="1:14" x14ac:dyDescent="0.2">
      <c r="A29" s="401" t="s">
        <v>220</v>
      </c>
      <c r="B29" s="33" t="s">
        <v>221</v>
      </c>
      <c r="C29" s="27" t="s">
        <v>199</v>
      </c>
      <c r="D29" s="259" t="s">
        <v>14670</v>
      </c>
      <c r="E29" s="259" t="s">
        <v>14670</v>
      </c>
      <c r="F29" s="209" t="s">
        <v>14670</v>
      </c>
      <c r="G29" s="209" t="s">
        <v>14670</v>
      </c>
      <c r="H29"/>
      <c r="I29"/>
      <c r="J29"/>
      <c r="K29"/>
      <c r="L29"/>
      <c r="M29"/>
      <c r="N29"/>
    </row>
    <row r="30" spans="1:14" x14ac:dyDescent="0.2">
      <c r="A30" s="28" t="s">
        <v>222</v>
      </c>
      <c r="B30" s="33" t="s">
        <v>92</v>
      </c>
      <c r="C30" s="27" t="s">
        <v>200</v>
      </c>
      <c r="D30" s="209">
        <f>E30/4</f>
        <v>55.35</v>
      </c>
      <c r="E30" s="209">
        <v>221.4</v>
      </c>
      <c r="F30" s="209">
        <f>G30/4</f>
        <v>27.675000000000001</v>
      </c>
      <c r="G30" s="209">
        <f>E30/2</f>
        <v>110.7</v>
      </c>
      <c r="H30"/>
      <c r="I30"/>
      <c r="J30"/>
      <c r="K30"/>
      <c r="L30"/>
      <c r="M30"/>
      <c r="N30"/>
    </row>
    <row r="31" spans="1:14" x14ac:dyDescent="0.2">
      <c r="A31" s="40" t="s">
        <v>201</v>
      </c>
      <c r="B31" s="35"/>
      <c r="C31" s="105"/>
      <c r="D31" s="16"/>
      <c r="E31" s="16"/>
      <c r="F31" s="15"/>
      <c r="G31" s="15"/>
      <c r="H31"/>
      <c r="I31"/>
      <c r="J31"/>
      <c r="K31"/>
      <c r="L31"/>
      <c r="M31"/>
      <c r="N31"/>
    </row>
    <row r="32" spans="1:14" x14ac:dyDescent="0.2">
      <c r="A32" s="40" t="s">
        <v>203</v>
      </c>
      <c r="B32" s="35"/>
      <c r="C32" s="105"/>
      <c r="D32" s="16"/>
      <c r="E32" s="16"/>
      <c r="F32" s="15"/>
      <c r="G32" s="15"/>
      <c r="H32"/>
      <c r="I32"/>
      <c r="J32"/>
      <c r="K32"/>
      <c r="L32"/>
      <c r="M32"/>
      <c r="N32"/>
    </row>
    <row r="33" spans="1:14" x14ac:dyDescent="0.2">
      <c r="A33" s="39"/>
      <c r="B33" s="35"/>
      <c r="C33" s="36"/>
      <c r="D33" s="16"/>
      <c r="E33" s="16"/>
      <c r="F33" s="15"/>
      <c r="G33" s="15"/>
      <c r="H33"/>
      <c r="I33"/>
      <c r="J33"/>
      <c r="K33"/>
      <c r="L33"/>
      <c r="M33"/>
      <c r="N33"/>
    </row>
    <row r="34" spans="1:14" x14ac:dyDescent="0.2">
      <c r="A34" s="401" t="s">
        <v>13773</v>
      </c>
      <c r="B34" s="33" t="s">
        <v>224</v>
      </c>
      <c r="C34" s="27" t="s">
        <v>199</v>
      </c>
      <c r="D34" s="259" t="s">
        <v>14670</v>
      </c>
      <c r="E34" s="259" t="s">
        <v>14670</v>
      </c>
      <c r="F34" s="209" t="s">
        <v>14670</v>
      </c>
      <c r="G34" s="209" t="s">
        <v>14670</v>
      </c>
      <c r="H34"/>
      <c r="I34"/>
      <c r="J34"/>
      <c r="K34"/>
      <c r="L34"/>
      <c r="M34"/>
      <c r="N34"/>
    </row>
    <row r="35" spans="1:14" x14ac:dyDescent="0.2">
      <c r="A35" s="28" t="s">
        <v>225</v>
      </c>
      <c r="B35" s="33" t="s">
        <v>226</v>
      </c>
      <c r="C35" s="27" t="s">
        <v>200</v>
      </c>
      <c r="D35" s="209">
        <f>E35/4</f>
        <v>56.155000000000001</v>
      </c>
      <c r="E35" s="209">
        <v>224.62</v>
      </c>
      <c r="F35" s="209">
        <f>G35/4</f>
        <v>28.077500000000001</v>
      </c>
      <c r="G35" s="209">
        <f>E35/2</f>
        <v>112.31</v>
      </c>
      <c r="H35"/>
      <c r="I35"/>
      <c r="J35"/>
      <c r="K35"/>
      <c r="L35"/>
      <c r="M35"/>
      <c r="N35"/>
    </row>
    <row r="36" spans="1:14" x14ac:dyDescent="0.2">
      <c r="A36" s="39" t="s">
        <v>227</v>
      </c>
      <c r="B36" s="33" t="s">
        <v>228</v>
      </c>
      <c r="C36" s="153" t="s">
        <v>202</v>
      </c>
      <c r="D36" s="209">
        <v>259.20999999999998</v>
      </c>
      <c r="E36" s="209">
        <v>259.20999999999998</v>
      </c>
      <c r="F36" s="209">
        <v>129.6</v>
      </c>
      <c r="G36" s="209">
        <v>129.6</v>
      </c>
      <c r="H36"/>
      <c r="I36"/>
      <c r="J36"/>
      <c r="K36"/>
      <c r="L36"/>
      <c r="M36"/>
      <c r="N36"/>
    </row>
    <row r="37" spans="1:14" x14ac:dyDescent="0.2">
      <c r="A37" s="39"/>
      <c r="B37" s="35"/>
      <c r="C37" s="36"/>
      <c r="D37" s="16"/>
      <c r="E37" s="16"/>
      <c r="F37" s="15"/>
      <c r="G37" s="15"/>
      <c r="H37"/>
      <c r="I37"/>
      <c r="J37"/>
      <c r="K37"/>
      <c r="L37"/>
      <c r="M37"/>
      <c r="N37"/>
    </row>
    <row r="38" spans="1:14" x14ac:dyDescent="0.2">
      <c r="A38" s="401" t="s">
        <v>14759</v>
      </c>
      <c r="B38" s="33" t="s">
        <v>229</v>
      </c>
      <c r="C38" s="27" t="s">
        <v>199</v>
      </c>
      <c r="D38" s="259" t="s">
        <v>14670</v>
      </c>
      <c r="E38" s="259" t="s">
        <v>14670</v>
      </c>
      <c r="F38" s="209" t="s">
        <v>14670</v>
      </c>
      <c r="G38" s="209" t="s">
        <v>14670</v>
      </c>
      <c r="H38"/>
      <c r="I38"/>
      <c r="J38"/>
      <c r="K38"/>
      <c r="L38"/>
      <c r="M38"/>
      <c r="N38"/>
    </row>
    <row r="39" spans="1:14" ht="15" x14ac:dyDescent="0.25">
      <c r="A39" s="28" t="s">
        <v>13774</v>
      </c>
      <c r="B39" s="33" t="s">
        <v>230</v>
      </c>
      <c r="C39" s="27" t="s">
        <v>200</v>
      </c>
      <c r="D39" s="209">
        <v>36.29</v>
      </c>
      <c r="E39" s="209">
        <v>145.13</v>
      </c>
      <c r="F39" s="209">
        <f>G39/4</f>
        <v>18.14</v>
      </c>
      <c r="G39" s="209">
        <v>72.56</v>
      </c>
      <c r="H39" s="104"/>
    </row>
    <row r="40" spans="1:14" ht="15" x14ac:dyDescent="0.25">
      <c r="A40" s="41" t="s">
        <v>231</v>
      </c>
      <c r="B40" s="42"/>
      <c r="D40" s="396"/>
      <c r="E40" s="396"/>
      <c r="F40" s="396"/>
      <c r="G40" s="396"/>
    </row>
    <row r="41" spans="1:14" x14ac:dyDescent="0.2">
      <c r="A41" s="12"/>
      <c r="D41" s="14"/>
      <c r="H41" s="103"/>
      <c r="I41" s="170"/>
      <c r="J41" s="258"/>
    </row>
    <row r="42" spans="1:14" x14ac:dyDescent="0.2">
      <c r="A42" s="28"/>
      <c r="B42" s="35"/>
      <c r="C42" s="31"/>
      <c r="D42" s="49"/>
      <c r="E42" s="49"/>
      <c r="F42" s="49"/>
      <c r="G42" s="49"/>
      <c r="H42" s="103"/>
      <c r="I42" s="170"/>
      <c r="J42" s="258"/>
    </row>
    <row r="43" spans="1:14" x14ac:dyDescent="0.2">
      <c r="A43" s="40"/>
      <c r="B43" s="35"/>
      <c r="C43" s="7"/>
      <c r="D43" s="49"/>
      <c r="E43" s="49"/>
      <c r="F43" s="49"/>
      <c r="G43" s="49"/>
      <c r="H43" s="103"/>
      <c r="I43" s="170"/>
      <c r="J43" s="258"/>
    </row>
    <row r="44" spans="1:14" x14ac:dyDescent="0.2">
      <c r="A44" s="4" t="s">
        <v>272</v>
      </c>
      <c r="C44" s="7"/>
      <c r="D44" s="11"/>
      <c r="H44" s="103"/>
      <c r="I44" s="170"/>
      <c r="J44" s="258"/>
    </row>
    <row r="45" spans="1:14" x14ac:dyDescent="0.2">
      <c r="A45" s="4" t="s">
        <v>273</v>
      </c>
      <c r="H45" s="103"/>
      <c r="I45" s="170"/>
      <c r="J45" s="258"/>
    </row>
    <row r="46" spans="1:14" x14ac:dyDescent="0.2">
      <c r="A46" s="38"/>
      <c r="B46" s="35"/>
      <c r="C46" s="31"/>
      <c r="D46" s="49"/>
      <c r="E46" s="49"/>
      <c r="F46" s="48"/>
      <c r="G46" s="48"/>
      <c r="H46" s="103"/>
      <c r="I46" s="170"/>
      <c r="J46" s="258"/>
    </row>
    <row r="47" spans="1:14" ht="15" x14ac:dyDescent="0.25">
      <c r="A47" s="41"/>
      <c r="B47" s="42"/>
      <c r="D47" s="50"/>
      <c r="E47" s="50"/>
      <c r="F47" s="50"/>
      <c r="G47" s="50"/>
      <c r="H47" s="104"/>
      <c r="I47" s="170"/>
      <c r="J47" s="258"/>
    </row>
    <row r="48" spans="1:14" x14ac:dyDescent="0.2">
      <c r="A48" s="12"/>
      <c r="D48" s="14"/>
      <c r="F48" s="8" t="s">
        <v>14790</v>
      </c>
      <c r="I48" s="170"/>
      <c r="J48" s="258"/>
    </row>
    <row r="49" spans="1:6" x14ac:dyDescent="0.2">
      <c r="A49" s="4" t="s">
        <v>5</v>
      </c>
      <c r="B49" s="43"/>
      <c r="C49" s="43"/>
      <c r="F49" s="9" t="s">
        <v>14718</v>
      </c>
    </row>
    <row r="50" spans="1:6" x14ac:dyDescent="0.2">
      <c r="A50" s="4" t="s">
        <v>14757</v>
      </c>
      <c r="B50" s="43"/>
      <c r="C50" s="43"/>
      <c r="F50" s="9" t="s">
        <v>145</v>
      </c>
    </row>
    <row r="51" spans="1:6" x14ac:dyDescent="0.2">
      <c r="A51" s="4" t="s">
        <v>13407</v>
      </c>
      <c r="F51" s="10" t="s">
        <v>1</v>
      </c>
    </row>
  </sheetData>
  <hyperlinks>
    <hyperlink ref="F51" r:id="rId1" xr:uid="{00000000-0004-0000-0F00-000000000000}"/>
  </hyperlinks>
  <pageMargins left="0.69" right="0.59" top="0.6" bottom="0.68" header="0.66" footer="0.5"/>
  <pageSetup scale="80" orientation="portrait" horizontalDpi="300" verticalDpi="300" r:id="rId2"/>
  <headerFooter alignWithMargins="0">
    <oddFooter>Page &amp;P of &amp;N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59999389629810485"/>
    <pageSetUpPr fitToPage="1"/>
  </sheetPr>
  <dimension ref="A1:N59"/>
  <sheetViews>
    <sheetView topLeftCell="A9" zoomScaleNormal="100" workbookViewId="0">
      <selection activeCell="Q37" sqref="Q37"/>
    </sheetView>
  </sheetViews>
  <sheetFormatPr defaultRowHeight="12.75" x14ac:dyDescent="0.2"/>
  <cols>
    <col min="1" max="1" width="39.42578125" customWidth="1"/>
    <col min="2" max="2" width="10" customWidth="1"/>
    <col min="3" max="3" width="14.85546875" customWidth="1"/>
    <col min="4" max="4" width="12.85546875" customWidth="1"/>
    <col min="5" max="5" width="13" customWidth="1"/>
    <col min="6" max="6" width="12.7109375" customWidth="1"/>
    <col min="7" max="7" width="13.7109375" customWidth="1"/>
    <col min="8" max="8" width="12.5703125" style="99" hidden="1" customWidth="1"/>
    <col min="10" max="10" width="6.85546875" style="258" customWidth="1"/>
    <col min="11" max="12" width="9.140625" style="170"/>
    <col min="13" max="13" width="11.28515625" style="170" bestFit="1" customWidth="1"/>
    <col min="14" max="14" width="9.140625" style="170"/>
  </cols>
  <sheetData>
    <row r="1" spans="1:14" ht="18.75" x14ac:dyDescent="0.3">
      <c r="B1" s="379" t="s">
        <v>184</v>
      </c>
      <c r="C1" s="403"/>
      <c r="D1" s="402"/>
      <c r="E1" s="402"/>
      <c r="F1" s="403"/>
      <c r="G1" s="403"/>
      <c r="H1" s="179"/>
      <c r="I1" s="173"/>
    </row>
    <row r="2" spans="1:14" ht="20.25" x14ac:dyDescent="0.3">
      <c r="B2" s="380" t="s">
        <v>185</v>
      </c>
      <c r="C2" s="405"/>
      <c r="D2" s="404"/>
      <c r="E2" s="404"/>
      <c r="F2" s="178"/>
      <c r="G2" s="178"/>
    </row>
    <row r="3" spans="1:14" x14ac:dyDescent="0.2">
      <c r="B3" s="1"/>
      <c r="C3" s="105" t="str">
        <f>'Chemicals 1'!C3</f>
        <v>Effective May 1, 2025</v>
      </c>
      <c r="F3" s="1"/>
      <c r="G3" s="1"/>
    </row>
    <row r="4" spans="1:14" x14ac:dyDescent="0.2">
      <c r="B4" s="1"/>
      <c r="C4" s="1"/>
      <c r="F4" s="1"/>
      <c r="G4" s="1"/>
    </row>
    <row r="5" spans="1:14" ht="51" customHeight="1" thickBot="1" x14ac:dyDescent="0.3">
      <c r="A5" s="386" t="s">
        <v>97</v>
      </c>
      <c r="B5" s="387" t="s">
        <v>84</v>
      </c>
      <c r="C5" s="387" t="s">
        <v>85</v>
      </c>
      <c r="D5" s="388" t="s">
        <v>14635</v>
      </c>
      <c r="E5" s="389" t="s">
        <v>186</v>
      </c>
      <c r="F5" s="390" t="s">
        <v>14636</v>
      </c>
      <c r="G5" s="388" t="s">
        <v>188</v>
      </c>
      <c r="H5" s="100" t="s">
        <v>4168</v>
      </c>
      <c r="I5" s="32"/>
      <c r="J5" s="257"/>
      <c r="K5" s="224"/>
      <c r="L5" s="271"/>
      <c r="M5" s="224"/>
      <c r="N5" s="224"/>
    </row>
    <row r="6" spans="1:14" ht="18.75" x14ac:dyDescent="0.3">
      <c r="A6" s="391" t="s">
        <v>189</v>
      </c>
      <c r="B6" s="333"/>
      <c r="C6" s="333"/>
      <c r="D6" s="53"/>
      <c r="E6" s="54"/>
      <c r="F6" s="54"/>
      <c r="G6" s="55"/>
      <c r="H6" s="101"/>
    </row>
    <row r="7" spans="1:14" ht="18" x14ac:dyDescent="0.25">
      <c r="A7" s="23"/>
      <c r="B7" s="56"/>
      <c r="C7" s="56"/>
      <c r="D7" s="57"/>
      <c r="E7" s="58"/>
      <c r="F7" s="58"/>
      <c r="G7" s="59"/>
    </row>
    <row r="8" spans="1:14" ht="15.75" x14ac:dyDescent="0.25">
      <c r="A8" s="332" t="s">
        <v>232</v>
      </c>
      <c r="B8" s="407"/>
      <c r="C8" s="1"/>
      <c r="D8" s="1"/>
      <c r="F8" s="1"/>
      <c r="G8" s="1"/>
    </row>
    <row r="9" spans="1:14" x14ac:dyDescent="0.2">
      <c r="A9" s="398" t="s">
        <v>233</v>
      </c>
      <c r="B9" s="26" t="s">
        <v>234</v>
      </c>
      <c r="C9" s="27" t="s">
        <v>193</v>
      </c>
      <c r="D9" s="135" t="s">
        <v>14670</v>
      </c>
      <c r="E9" s="135" t="s">
        <v>14670</v>
      </c>
      <c r="F9" s="135" t="s">
        <v>14670</v>
      </c>
      <c r="G9" s="135" t="s">
        <v>14670</v>
      </c>
      <c r="H9"/>
      <c r="J9"/>
      <c r="K9"/>
      <c r="L9"/>
      <c r="M9"/>
      <c r="N9"/>
    </row>
    <row r="10" spans="1:14" x14ac:dyDescent="0.2">
      <c r="A10" s="28" t="s">
        <v>235</v>
      </c>
      <c r="B10" s="26" t="s">
        <v>86</v>
      </c>
      <c r="C10" s="27" t="s">
        <v>196</v>
      </c>
      <c r="D10" s="135">
        <f>E10/4</f>
        <v>57.134999999999998</v>
      </c>
      <c r="E10" s="135">
        <v>228.54</v>
      </c>
      <c r="F10" s="135">
        <f>G10/4</f>
        <v>28.567499999999999</v>
      </c>
      <c r="G10" s="135">
        <f>E10*0.5</f>
        <v>114.27</v>
      </c>
      <c r="H10"/>
      <c r="J10"/>
      <c r="K10"/>
      <c r="L10"/>
      <c r="M10"/>
      <c r="N10"/>
    </row>
    <row r="11" spans="1:14" x14ac:dyDescent="0.2">
      <c r="A11" s="41" t="s">
        <v>236</v>
      </c>
      <c r="B11" s="26" t="s">
        <v>87</v>
      </c>
      <c r="C11" s="27" t="s">
        <v>197</v>
      </c>
      <c r="D11" s="135">
        <v>306.8</v>
      </c>
      <c r="E11" s="135">
        <v>306.8</v>
      </c>
      <c r="F11" s="135">
        <v>153.4</v>
      </c>
      <c r="G11" s="135">
        <f>E11*0.5</f>
        <v>153.4</v>
      </c>
      <c r="H11"/>
      <c r="J11"/>
      <c r="K11"/>
      <c r="L11"/>
      <c r="M11"/>
      <c r="N11"/>
    </row>
    <row r="12" spans="1:14" x14ac:dyDescent="0.2">
      <c r="A12" s="29"/>
      <c r="B12" s="30"/>
      <c r="C12" s="31"/>
      <c r="D12" s="15"/>
      <c r="E12" s="15"/>
      <c r="F12" s="15"/>
      <c r="G12" s="170"/>
      <c r="H12"/>
      <c r="J12"/>
      <c r="K12"/>
      <c r="L12"/>
      <c r="M12"/>
      <c r="N12"/>
    </row>
    <row r="13" spans="1:14" x14ac:dyDescent="0.2">
      <c r="A13" s="401" t="s">
        <v>13783</v>
      </c>
      <c r="B13" s="26" t="s">
        <v>237</v>
      </c>
      <c r="C13" s="27" t="s">
        <v>193</v>
      </c>
      <c r="D13" s="135" t="s">
        <v>14670</v>
      </c>
      <c r="E13" s="135" t="s">
        <v>14670</v>
      </c>
      <c r="F13" s="135" t="s">
        <v>14670</v>
      </c>
      <c r="G13" s="135" t="s">
        <v>14670</v>
      </c>
      <c r="H13"/>
      <c r="J13"/>
      <c r="K13"/>
      <c r="L13"/>
      <c r="M13"/>
      <c r="N13"/>
    </row>
    <row r="14" spans="1:14" x14ac:dyDescent="0.2">
      <c r="A14" s="60" t="s">
        <v>14604</v>
      </c>
      <c r="B14" s="26" t="s">
        <v>238</v>
      </c>
      <c r="C14" s="27" t="s">
        <v>196</v>
      </c>
      <c r="D14" s="209">
        <f>E14/4</f>
        <v>59.147500000000001</v>
      </c>
      <c r="E14" s="209">
        <v>236.59</v>
      </c>
      <c r="F14" s="209">
        <f>G14/4</f>
        <v>29.57375</v>
      </c>
      <c r="G14" s="209">
        <f>E14/2</f>
        <v>118.295</v>
      </c>
      <c r="H14"/>
      <c r="J14"/>
      <c r="K14"/>
      <c r="L14"/>
      <c r="M14"/>
      <c r="N14"/>
    </row>
    <row r="15" spans="1:14" x14ac:dyDescent="0.2">
      <c r="A15" s="61" t="s">
        <v>239</v>
      </c>
      <c r="B15" s="30"/>
      <c r="C15" s="36"/>
      <c r="D15" s="15"/>
      <c r="E15" s="15" t="s">
        <v>14806</v>
      </c>
      <c r="F15" s="15"/>
      <c r="G15" s="170"/>
      <c r="H15"/>
      <c r="J15"/>
      <c r="K15"/>
      <c r="L15"/>
      <c r="M15"/>
      <c r="N15"/>
    </row>
    <row r="16" spans="1:14" x14ac:dyDescent="0.2">
      <c r="A16" s="39"/>
      <c r="B16" s="30"/>
      <c r="C16" s="36"/>
      <c r="D16" s="15"/>
      <c r="E16" s="15"/>
      <c r="F16" s="15"/>
      <c r="G16" s="170"/>
      <c r="H16"/>
      <c r="J16"/>
      <c r="K16"/>
      <c r="L16"/>
      <c r="M16"/>
      <c r="N16"/>
    </row>
    <row r="17" spans="1:14" x14ac:dyDescent="0.2">
      <c r="A17" s="401" t="s">
        <v>240</v>
      </c>
      <c r="B17" s="26" t="s">
        <v>241</v>
      </c>
      <c r="C17" s="27" t="s">
        <v>199</v>
      </c>
      <c r="D17" s="135" t="s">
        <v>14670</v>
      </c>
      <c r="E17" s="135" t="s">
        <v>14670</v>
      </c>
      <c r="F17" s="135" t="s">
        <v>14670</v>
      </c>
      <c r="G17" s="135" t="s">
        <v>14670</v>
      </c>
      <c r="H17"/>
      <c r="J17"/>
      <c r="K17"/>
      <c r="L17"/>
      <c r="M17"/>
      <c r="N17"/>
    </row>
    <row r="18" spans="1:14" x14ac:dyDescent="0.2">
      <c r="A18" s="28" t="s">
        <v>242</v>
      </c>
      <c r="B18" s="26" t="s">
        <v>88</v>
      </c>
      <c r="C18" s="27" t="s">
        <v>200</v>
      </c>
      <c r="D18" s="406">
        <f>E18/4</f>
        <v>40.375</v>
      </c>
      <c r="E18" s="406">
        <v>161.5</v>
      </c>
      <c r="F18" s="406">
        <f>G18/4</f>
        <v>20.1875</v>
      </c>
      <c r="G18" s="406">
        <f>E18*0.5</f>
        <v>80.75</v>
      </c>
      <c r="H18"/>
      <c r="J18"/>
      <c r="K18"/>
      <c r="L18"/>
      <c r="M18"/>
      <c r="N18"/>
    </row>
    <row r="19" spans="1:14" x14ac:dyDescent="0.2">
      <c r="A19" s="61" t="s">
        <v>243</v>
      </c>
      <c r="B19" s="26" t="s">
        <v>89</v>
      </c>
      <c r="C19" s="153" t="s">
        <v>202</v>
      </c>
      <c r="D19" s="406">
        <v>177.18</v>
      </c>
      <c r="E19" s="406">
        <v>177.18</v>
      </c>
      <c r="F19" s="406">
        <v>88.58</v>
      </c>
      <c r="G19" s="406">
        <v>88.58</v>
      </c>
      <c r="H19"/>
      <c r="J19"/>
      <c r="K19"/>
      <c r="L19"/>
      <c r="M19"/>
      <c r="N19"/>
    </row>
    <row r="20" spans="1:14" x14ac:dyDescent="0.2">
      <c r="A20" s="39"/>
      <c r="B20" s="30"/>
      <c r="C20" s="36"/>
      <c r="D20" s="15"/>
      <c r="E20" s="15"/>
      <c r="F20" s="15"/>
      <c r="G20" s="170"/>
      <c r="H20"/>
      <c r="J20"/>
      <c r="K20"/>
      <c r="L20"/>
      <c r="M20"/>
      <c r="N20"/>
    </row>
    <row r="21" spans="1:14" x14ac:dyDescent="0.2">
      <c r="A21" s="400" t="s">
        <v>244</v>
      </c>
      <c r="B21" s="26" t="s">
        <v>245</v>
      </c>
      <c r="C21" s="27" t="s">
        <v>199</v>
      </c>
      <c r="D21" s="209"/>
      <c r="E21" s="209"/>
      <c r="F21" s="209"/>
      <c r="G21" s="209"/>
      <c r="H21"/>
      <c r="J21"/>
      <c r="K21"/>
      <c r="L21"/>
      <c r="M21"/>
      <c r="N21"/>
    </row>
    <row r="22" spans="1:14" x14ac:dyDescent="0.2">
      <c r="A22" s="61" t="s">
        <v>246</v>
      </c>
      <c r="B22" s="26" t="s">
        <v>247</v>
      </c>
      <c r="C22" s="27" t="s">
        <v>200</v>
      </c>
      <c r="D22" s="209">
        <f>E22/4</f>
        <v>42.01</v>
      </c>
      <c r="E22" s="209">
        <v>168.04</v>
      </c>
      <c r="F22" s="209">
        <f>G22/4</f>
        <v>21.004999999999999</v>
      </c>
      <c r="G22" s="209">
        <f>E22/2</f>
        <v>84.02</v>
      </c>
      <c r="H22"/>
      <c r="J22"/>
      <c r="K22"/>
      <c r="L22"/>
      <c r="M22"/>
      <c r="N22"/>
    </row>
    <row r="23" spans="1:14" x14ac:dyDescent="0.2">
      <c r="A23" s="41" t="s">
        <v>236</v>
      </c>
      <c r="B23" s="30"/>
      <c r="C23" s="31"/>
      <c r="D23" s="15"/>
      <c r="E23" s="15"/>
      <c r="F23" s="15"/>
      <c r="G23" s="170"/>
      <c r="H23"/>
      <c r="J23"/>
      <c r="K23"/>
      <c r="L23"/>
      <c r="M23"/>
      <c r="N23"/>
    </row>
    <row r="24" spans="1:14" x14ac:dyDescent="0.2">
      <c r="A24" s="41"/>
      <c r="B24" s="30"/>
      <c r="C24" s="31"/>
      <c r="D24" s="15"/>
      <c r="E24" s="15"/>
      <c r="F24" s="15"/>
      <c r="G24" s="170"/>
      <c r="H24"/>
      <c r="J24"/>
      <c r="K24"/>
      <c r="L24"/>
      <c r="M24"/>
      <c r="N24"/>
    </row>
    <row r="25" spans="1:14" ht="15.75" x14ac:dyDescent="0.25">
      <c r="A25" s="409" t="s">
        <v>248</v>
      </c>
      <c r="B25" s="408"/>
      <c r="C25" s="395"/>
      <c r="D25" s="15"/>
      <c r="E25" s="15"/>
      <c r="F25" s="15"/>
      <c r="G25" s="170"/>
      <c r="H25"/>
      <c r="J25"/>
      <c r="K25"/>
      <c r="L25"/>
      <c r="M25"/>
      <c r="N25"/>
    </row>
    <row r="26" spans="1:14" x14ac:dyDescent="0.2">
      <c r="A26" s="401" t="s">
        <v>249</v>
      </c>
      <c r="B26" s="146" t="s">
        <v>250</v>
      </c>
      <c r="C26" s="27" t="s">
        <v>199</v>
      </c>
      <c r="D26" s="135" t="s">
        <v>14670</v>
      </c>
      <c r="E26" s="135" t="s">
        <v>14670</v>
      </c>
      <c r="F26" s="135" t="s">
        <v>14670</v>
      </c>
      <c r="G26" s="135" t="s">
        <v>14670</v>
      </c>
      <c r="H26"/>
      <c r="J26"/>
      <c r="K26"/>
      <c r="L26"/>
      <c r="M26"/>
      <c r="N26"/>
    </row>
    <row r="27" spans="1:14" x14ac:dyDescent="0.2">
      <c r="A27" s="28" t="s">
        <v>251</v>
      </c>
      <c r="B27" s="146" t="s">
        <v>91</v>
      </c>
      <c r="C27" s="27" t="s">
        <v>200</v>
      </c>
      <c r="D27" s="406">
        <f>E27/4</f>
        <v>37.802500000000002</v>
      </c>
      <c r="E27" s="406">
        <v>151.21</v>
      </c>
      <c r="F27" s="406">
        <f>G27/4</f>
        <v>18.901250000000001</v>
      </c>
      <c r="G27" s="406">
        <f>E27*0.5</f>
        <v>75.605000000000004</v>
      </c>
      <c r="H27"/>
      <c r="J27"/>
      <c r="K27"/>
      <c r="L27"/>
      <c r="M27"/>
      <c r="N27"/>
    </row>
    <row r="28" spans="1:14" x14ac:dyDescent="0.2">
      <c r="A28" s="39"/>
      <c r="B28" s="35"/>
      <c r="C28" s="36"/>
      <c r="D28" s="15"/>
      <c r="E28" s="15"/>
      <c r="F28" s="15"/>
      <c r="G28" s="170"/>
      <c r="H28"/>
      <c r="J28"/>
      <c r="K28"/>
      <c r="L28"/>
      <c r="M28"/>
      <c r="N28"/>
    </row>
    <row r="29" spans="1:14" ht="15.75" x14ac:dyDescent="0.25">
      <c r="A29" s="332" t="s">
        <v>252</v>
      </c>
      <c r="B29" s="65"/>
      <c r="C29" s="59"/>
      <c r="D29" s="15"/>
      <c r="E29" s="15"/>
      <c r="F29" s="15"/>
      <c r="G29" s="170"/>
      <c r="H29"/>
      <c r="J29"/>
      <c r="K29"/>
      <c r="L29"/>
      <c r="M29"/>
      <c r="N29"/>
    </row>
    <row r="30" spans="1:14" ht="15.75" x14ac:dyDescent="0.25">
      <c r="A30" s="64"/>
      <c r="B30" s="65"/>
      <c r="C30" s="59"/>
      <c r="D30" s="15"/>
      <c r="E30" s="15"/>
      <c r="F30" s="15"/>
      <c r="G30" s="170"/>
      <c r="H30"/>
      <c r="J30"/>
      <c r="K30"/>
      <c r="L30"/>
      <c r="M30"/>
      <c r="N30"/>
    </row>
    <row r="31" spans="1:14" x14ac:dyDescent="0.2">
      <c r="A31" s="401" t="s">
        <v>253</v>
      </c>
      <c r="B31" s="26" t="s">
        <v>254</v>
      </c>
      <c r="C31" s="27" t="s">
        <v>199</v>
      </c>
      <c r="D31" s="135" t="s">
        <v>14670</v>
      </c>
      <c r="E31" s="135" t="s">
        <v>14670</v>
      </c>
      <c r="F31" s="135" t="s">
        <v>14670</v>
      </c>
      <c r="G31" s="135" t="s">
        <v>14670</v>
      </c>
      <c r="H31"/>
      <c r="J31"/>
      <c r="K31"/>
      <c r="L31"/>
      <c r="M31"/>
      <c r="N31"/>
    </row>
    <row r="32" spans="1:14" x14ac:dyDescent="0.2">
      <c r="A32" s="28" t="s">
        <v>255</v>
      </c>
      <c r="B32" s="26" t="s">
        <v>102</v>
      </c>
      <c r="C32" s="27" t="s">
        <v>200</v>
      </c>
      <c r="D32" s="406">
        <f>E32/4</f>
        <v>102.5</v>
      </c>
      <c r="E32" s="406">
        <v>410</v>
      </c>
      <c r="F32" s="406">
        <f>G32/4</f>
        <v>51.25</v>
      </c>
      <c r="G32" s="406">
        <f>E32*0.5</f>
        <v>205</v>
      </c>
      <c r="H32"/>
      <c r="J32"/>
      <c r="K32"/>
      <c r="L32"/>
      <c r="M32"/>
      <c r="N32"/>
    </row>
    <row r="33" spans="1:14" x14ac:dyDescent="0.2">
      <c r="A33" s="61" t="s">
        <v>256</v>
      </c>
      <c r="B33" s="30"/>
      <c r="C33" s="36"/>
      <c r="D33" s="15"/>
      <c r="E33" s="15"/>
      <c r="F33" s="15"/>
      <c r="G33" s="170"/>
      <c r="H33"/>
      <c r="J33"/>
      <c r="K33"/>
      <c r="L33"/>
      <c r="M33"/>
      <c r="N33"/>
    </row>
    <row r="34" spans="1:14" x14ac:dyDescent="0.2">
      <c r="A34" s="61"/>
      <c r="B34" s="30"/>
      <c r="C34" s="36"/>
      <c r="D34" s="15"/>
      <c r="E34" s="15"/>
      <c r="F34" s="15"/>
      <c r="G34" s="170"/>
      <c r="H34"/>
      <c r="J34"/>
      <c r="K34"/>
      <c r="L34"/>
      <c r="M34"/>
      <c r="N34"/>
    </row>
    <row r="35" spans="1:14" x14ac:dyDescent="0.2">
      <c r="A35" s="401" t="s">
        <v>13772</v>
      </c>
      <c r="B35" s="26" t="s">
        <v>257</v>
      </c>
      <c r="C35" s="27" t="s">
        <v>193</v>
      </c>
      <c r="D35" s="135" t="s">
        <v>14670</v>
      </c>
      <c r="E35" s="135" t="s">
        <v>14670</v>
      </c>
      <c r="F35" s="135" t="s">
        <v>14670</v>
      </c>
      <c r="G35" s="135" t="s">
        <v>14670</v>
      </c>
      <c r="H35"/>
      <c r="J35"/>
      <c r="K35"/>
      <c r="L35"/>
      <c r="M35"/>
      <c r="N35"/>
    </row>
    <row r="36" spans="1:14" x14ac:dyDescent="0.2">
      <c r="A36" s="60" t="s">
        <v>258</v>
      </c>
      <c r="B36" s="26" t="s">
        <v>259</v>
      </c>
      <c r="C36" s="27" t="s">
        <v>196</v>
      </c>
      <c r="D36" s="406">
        <f>E36/4</f>
        <v>52.4</v>
      </c>
      <c r="E36" s="406">
        <v>209.6</v>
      </c>
      <c r="F36" s="406">
        <f>G36/4</f>
        <v>26.2</v>
      </c>
      <c r="G36" s="406">
        <f>E36*0.5</f>
        <v>104.8</v>
      </c>
      <c r="H36"/>
      <c r="J36"/>
      <c r="K36"/>
      <c r="L36"/>
      <c r="M36"/>
      <c r="N36"/>
    </row>
    <row r="37" spans="1:14" x14ac:dyDescent="0.2">
      <c r="A37" s="61" t="s">
        <v>260</v>
      </c>
      <c r="B37" s="42"/>
      <c r="C37" s="66"/>
      <c r="D37" s="15"/>
      <c r="E37" s="15"/>
      <c r="F37" s="15"/>
      <c r="G37" s="170"/>
      <c r="H37"/>
      <c r="J37"/>
      <c r="K37"/>
      <c r="L37"/>
      <c r="M37"/>
      <c r="N37"/>
    </row>
    <row r="38" spans="1:14" x14ac:dyDescent="0.2">
      <c r="A38" s="39"/>
      <c r="B38" s="35"/>
      <c r="C38" s="105"/>
      <c r="D38" s="15"/>
      <c r="E38" s="15"/>
      <c r="F38" s="15"/>
      <c r="G38" s="170"/>
      <c r="H38"/>
      <c r="J38"/>
      <c r="K38"/>
      <c r="L38"/>
      <c r="M38"/>
      <c r="N38"/>
    </row>
    <row r="39" spans="1:14" ht="15.75" x14ac:dyDescent="0.25">
      <c r="A39" s="332" t="s">
        <v>261</v>
      </c>
      <c r="B39" s="410"/>
      <c r="C39" s="105"/>
      <c r="D39" s="15"/>
      <c r="E39" s="15"/>
      <c r="F39" s="15"/>
      <c r="G39" s="170"/>
      <c r="H39"/>
      <c r="J39"/>
      <c r="K39"/>
      <c r="L39"/>
      <c r="M39"/>
      <c r="N39"/>
    </row>
    <row r="40" spans="1:14" ht="15.75" x14ac:dyDescent="0.25">
      <c r="A40" s="64"/>
      <c r="B40" s="65"/>
      <c r="C40" s="59"/>
      <c r="D40" s="15"/>
      <c r="E40" s="15"/>
      <c r="F40" s="15"/>
      <c r="G40" s="170"/>
      <c r="H40"/>
      <c r="J40"/>
      <c r="K40"/>
      <c r="L40"/>
      <c r="M40"/>
      <c r="N40"/>
    </row>
    <row r="41" spans="1:14" x14ac:dyDescent="0.2">
      <c r="A41" s="537" t="s">
        <v>13775</v>
      </c>
      <c r="B41" s="26" t="s">
        <v>262</v>
      </c>
      <c r="C41" s="27" t="s">
        <v>199</v>
      </c>
      <c r="D41" s="163" t="s">
        <v>14670</v>
      </c>
      <c r="E41" s="163" t="s">
        <v>14670</v>
      </c>
      <c r="F41" s="163" t="s">
        <v>14670</v>
      </c>
      <c r="G41" s="163" t="s">
        <v>14670</v>
      </c>
      <c r="H41"/>
      <c r="J41"/>
      <c r="K41"/>
      <c r="L41"/>
      <c r="M41"/>
      <c r="N41"/>
    </row>
    <row r="42" spans="1:14" x14ac:dyDescent="0.2">
      <c r="A42" s="28" t="s">
        <v>263</v>
      </c>
      <c r="B42" s="26" t="s">
        <v>264</v>
      </c>
      <c r="C42" s="27" t="s">
        <v>200</v>
      </c>
      <c r="D42" s="254">
        <f>E42/4</f>
        <v>62.3</v>
      </c>
      <c r="E42" s="254">
        <v>249.2</v>
      </c>
      <c r="F42" s="254">
        <f>G42/4</f>
        <v>31.15</v>
      </c>
      <c r="G42" s="254">
        <v>124.6</v>
      </c>
      <c r="H42"/>
      <c r="J42"/>
      <c r="K42"/>
      <c r="L42"/>
      <c r="M42"/>
      <c r="N42"/>
    </row>
    <row r="43" spans="1:14" x14ac:dyDescent="0.2">
      <c r="A43" s="41" t="s">
        <v>265</v>
      </c>
      <c r="B43" s="528" t="s">
        <v>14807</v>
      </c>
      <c r="C43" s="1"/>
      <c r="D43" s="15"/>
      <c r="E43" s="15"/>
      <c r="F43" s="15"/>
      <c r="G43" s="170"/>
      <c r="H43"/>
      <c r="J43"/>
      <c r="K43"/>
      <c r="L43"/>
      <c r="M43"/>
      <c r="N43"/>
    </row>
    <row r="44" spans="1:14" x14ac:dyDescent="0.2">
      <c r="A44" s="12"/>
      <c r="B44" s="1"/>
      <c r="C44" s="1"/>
      <c r="D44" s="15"/>
      <c r="E44" s="15"/>
      <c r="F44" s="15"/>
      <c r="G44" s="170"/>
      <c r="H44"/>
      <c r="J44"/>
      <c r="K44"/>
      <c r="L44"/>
      <c r="M44"/>
      <c r="N44"/>
    </row>
    <row r="45" spans="1:14" ht="15.75" x14ac:dyDescent="0.25">
      <c r="A45" s="411" t="s">
        <v>266</v>
      </c>
      <c r="B45" s="105"/>
      <c r="C45" s="105"/>
      <c r="D45" s="15"/>
      <c r="E45" s="15"/>
      <c r="F45" s="15"/>
      <c r="G45" s="170"/>
      <c r="H45"/>
      <c r="J45"/>
      <c r="K45"/>
      <c r="L45"/>
      <c r="M45"/>
      <c r="N45"/>
    </row>
    <row r="46" spans="1:14" ht="15.75" x14ac:dyDescent="0.25">
      <c r="A46" s="68"/>
      <c r="B46" s="59"/>
      <c r="C46" s="59"/>
      <c r="D46" s="15"/>
      <c r="E46" s="15"/>
      <c r="F46" s="15"/>
      <c r="G46" s="170"/>
      <c r="H46"/>
      <c r="J46"/>
      <c r="K46"/>
      <c r="L46"/>
      <c r="M46"/>
      <c r="N46"/>
    </row>
    <row r="47" spans="1:14" x14ac:dyDescent="0.2">
      <c r="A47" s="398" t="s">
        <v>267</v>
      </c>
      <c r="B47" s="26" t="s">
        <v>268</v>
      </c>
      <c r="C47" s="27" t="s">
        <v>269</v>
      </c>
      <c r="D47" s="163" t="s">
        <v>14670</v>
      </c>
      <c r="E47" s="163" t="s">
        <v>14670</v>
      </c>
      <c r="F47" s="163" t="s">
        <v>14670</v>
      </c>
      <c r="G47" s="163" t="s">
        <v>14670</v>
      </c>
      <c r="H47"/>
      <c r="J47"/>
      <c r="K47"/>
      <c r="L47"/>
      <c r="M47"/>
      <c r="N47"/>
    </row>
    <row r="48" spans="1:14" x14ac:dyDescent="0.2">
      <c r="A48" s="29"/>
      <c r="B48" s="26" t="s">
        <v>270</v>
      </c>
      <c r="C48" s="27" t="s">
        <v>271</v>
      </c>
      <c r="D48" s="254">
        <f>E48/4</f>
        <v>31.164999999999999</v>
      </c>
      <c r="E48" s="254">
        <v>124.66</v>
      </c>
      <c r="F48" s="254">
        <f>G48/4</f>
        <v>15.5825</v>
      </c>
      <c r="G48" s="254">
        <f>E48/2</f>
        <v>62.33</v>
      </c>
      <c r="H48"/>
      <c r="J48"/>
      <c r="K48"/>
      <c r="L48"/>
      <c r="M48"/>
      <c r="N48"/>
    </row>
    <row r="49" spans="1:8" x14ac:dyDescent="0.2">
      <c r="A49" s="29"/>
      <c r="B49" s="30"/>
      <c r="C49" s="31"/>
      <c r="D49" s="47"/>
      <c r="E49" s="47"/>
      <c r="F49" s="47"/>
      <c r="G49" s="47"/>
      <c r="H49" s="103"/>
    </row>
    <row r="50" spans="1:8" x14ac:dyDescent="0.2">
      <c r="A50" s="29"/>
      <c r="B50" s="30"/>
      <c r="C50" s="31"/>
      <c r="D50" s="47"/>
      <c r="E50" s="47"/>
      <c r="F50" s="47"/>
      <c r="G50" s="47"/>
      <c r="H50" s="103"/>
    </row>
    <row r="51" spans="1:8" x14ac:dyDescent="0.2">
      <c r="A51" s="12"/>
      <c r="B51" s="1"/>
      <c r="C51" s="1"/>
      <c r="D51" s="14"/>
      <c r="F51" s="1"/>
      <c r="G51" s="1"/>
      <c r="H51" s="103"/>
    </row>
    <row r="52" spans="1:8" x14ac:dyDescent="0.2">
      <c r="A52" s="4" t="s">
        <v>272</v>
      </c>
      <c r="B52" s="1"/>
      <c r="C52" s="7"/>
      <c r="D52" s="11"/>
      <c r="F52" s="1"/>
      <c r="G52" s="1"/>
      <c r="H52" s="102"/>
    </row>
    <row r="53" spans="1:8" x14ac:dyDescent="0.2">
      <c r="A53" s="4" t="s">
        <v>273</v>
      </c>
      <c r="B53" s="1"/>
      <c r="C53" s="1"/>
      <c r="F53" s="1"/>
      <c r="G53" s="1"/>
      <c r="H53" s="102"/>
    </row>
    <row r="54" spans="1:8" ht="15" x14ac:dyDescent="0.25">
      <c r="A54" s="6"/>
      <c r="B54" s="1"/>
      <c r="C54" s="1"/>
      <c r="D54" s="70"/>
      <c r="F54" s="1"/>
      <c r="G54" s="1"/>
      <c r="H54" s="104"/>
    </row>
    <row r="55" spans="1:8" x14ac:dyDescent="0.2">
      <c r="A55" s="6"/>
      <c r="B55" s="1"/>
      <c r="C55" s="1"/>
      <c r="D55" s="70"/>
      <c r="F55" s="1"/>
      <c r="G55" s="1"/>
    </row>
    <row r="56" spans="1:8" x14ac:dyDescent="0.2">
      <c r="B56" s="43"/>
      <c r="C56" s="7"/>
      <c r="F56" s="8" t="s">
        <v>14790</v>
      </c>
      <c r="G56" s="1"/>
    </row>
    <row r="57" spans="1:8" x14ac:dyDescent="0.2">
      <c r="A57" s="4" t="s">
        <v>5</v>
      </c>
      <c r="B57" s="43"/>
      <c r="C57" s="43"/>
      <c r="F57" s="9" t="s">
        <v>14718</v>
      </c>
      <c r="G57" s="1"/>
    </row>
    <row r="58" spans="1:8" x14ac:dyDescent="0.2">
      <c r="A58" s="4" t="s">
        <v>14757</v>
      </c>
      <c r="B58" s="43"/>
      <c r="C58" s="43"/>
      <c r="F58" s="9" t="s">
        <v>145</v>
      </c>
      <c r="G58" s="1"/>
    </row>
    <row r="59" spans="1:8" x14ac:dyDescent="0.2">
      <c r="A59" s="4" t="s">
        <v>13407</v>
      </c>
      <c r="B59" s="1"/>
      <c r="C59" s="1"/>
      <c r="F59" s="10" t="s">
        <v>1</v>
      </c>
      <c r="G59" s="1"/>
    </row>
  </sheetData>
  <hyperlinks>
    <hyperlink ref="F59" r:id="rId1" xr:uid="{00000000-0004-0000-1000-000000000000}"/>
  </hyperlinks>
  <pageMargins left="0.69" right="0.59" top="0.6" bottom="0.68" header="0.66" footer="0.5"/>
  <pageSetup scale="80" orientation="portrait" horizontalDpi="300" verticalDpi="300" r:id="rId2"/>
  <headerFooter alignWithMargins="0">
    <oddFooter>Page &amp;P of &amp;N</oddFoot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N61"/>
  <sheetViews>
    <sheetView topLeftCell="A5" zoomScaleNormal="100" workbookViewId="0">
      <selection activeCell="D35" sqref="D35:G35"/>
    </sheetView>
  </sheetViews>
  <sheetFormatPr defaultRowHeight="12.75" x14ac:dyDescent="0.2"/>
  <cols>
    <col min="1" max="1" width="42.140625" customWidth="1"/>
    <col min="2" max="2" width="11.140625" customWidth="1"/>
    <col min="3" max="3" width="13.140625" customWidth="1"/>
    <col min="4" max="4" width="13.28515625" customWidth="1"/>
    <col min="5" max="5" width="16" customWidth="1"/>
    <col min="6" max="6" width="16.42578125" customWidth="1"/>
    <col min="7" max="7" width="14.28515625" customWidth="1"/>
    <col min="8" max="8" width="0.140625" style="99" customWidth="1"/>
    <col min="9" max="9" width="9.140625" style="170"/>
    <col min="10" max="10" width="9.140625" style="258"/>
  </cols>
  <sheetData>
    <row r="1" spans="1:14" ht="18.75" x14ac:dyDescent="0.3">
      <c r="B1" s="379" t="s">
        <v>184</v>
      </c>
      <c r="C1" s="403"/>
      <c r="D1" s="402"/>
      <c r="E1" s="402"/>
      <c r="F1" s="403"/>
      <c r="G1" s="403"/>
    </row>
    <row r="2" spans="1:14" ht="20.25" x14ac:dyDescent="0.3">
      <c r="B2" s="380" t="s">
        <v>185</v>
      </c>
      <c r="C2" s="405"/>
      <c r="D2" s="404"/>
      <c r="E2" s="404"/>
      <c r="F2" s="405"/>
      <c r="G2" s="178"/>
    </row>
    <row r="3" spans="1:14" x14ac:dyDescent="0.2">
      <c r="B3" s="1"/>
      <c r="C3" s="105" t="str">
        <f>+'Chemicals 2 '!C3</f>
        <v>Effective May 1, 2025</v>
      </c>
      <c r="F3" s="1"/>
      <c r="G3" s="1"/>
    </row>
    <row r="4" spans="1:14" x14ac:dyDescent="0.2">
      <c r="B4" s="1"/>
      <c r="C4" s="1"/>
      <c r="F4" s="1"/>
      <c r="G4" s="1"/>
    </row>
    <row r="5" spans="1:14" ht="51.75" customHeight="1" thickBot="1" x14ac:dyDescent="0.3">
      <c r="A5" s="381" t="s">
        <v>97</v>
      </c>
      <c r="B5" s="382" t="s">
        <v>84</v>
      </c>
      <c r="C5" s="382" t="s">
        <v>85</v>
      </c>
      <c r="D5" s="383" t="s">
        <v>14635</v>
      </c>
      <c r="E5" s="384" t="s">
        <v>14634</v>
      </c>
      <c r="F5" s="385" t="s">
        <v>187</v>
      </c>
      <c r="G5" s="383" t="s">
        <v>188</v>
      </c>
      <c r="H5" s="100" t="s">
        <v>4168</v>
      </c>
      <c r="I5" s="252"/>
      <c r="J5" s="257"/>
      <c r="K5" s="224"/>
      <c r="L5" s="271"/>
      <c r="M5" s="224"/>
      <c r="N5" s="224"/>
    </row>
    <row r="6" spans="1:14" ht="21.75" customHeight="1" x14ac:dyDescent="0.3">
      <c r="A6" s="391" t="s">
        <v>274</v>
      </c>
      <c r="B6" s="52"/>
      <c r="C6" s="52"/>
      <c r="D6" s="53"/>
      <c r="E6" s="412"/>
      <c r="F6" s="412"/>
      <c r="G6" s="55"/>
      <c r="H6" s="101"/>
    </row>
    <row r="7" spans="1:14" ht="21.75" customHeight="1" x14ac:dyDescent="0.25">
      <c r="A7" s="23"/>
      <c r="B7" s="56"/>
      <c r="C7" s="56"/>
      <c r="D7" s="57"/>
      <c r="E7" s="413"/>
      <c r="F7" s="413"/>
      <c r="G7" s="59"/>
    </row>
    <row r="8" spans="1:14" ht="15.75" x14ac:dyDescent="0.25">
      <c r="A8" s="332" t="s">
        <v>190</v>
      </c>
      <c r="B8" s="1"/>
      <c r="C8" s="1"/>
      <c r="D8" s="1"/>
      <c r="F8" s="1"/>
      <c r="G8" s="1"/>
    </row>
    <row r="9" spans="1:14" x14ac:dyDescent="0.2">
      <c r="A9" s="401" t="s">
        <v>275</v>
      </c>
      <c r="B9" s="26" t="s">
        <v>276</v>
      </c>
      <c r="C9" s="27" t="s">
        <v>199</v>
      </c>
      <c r="D9" s="135" t="s">
        <v>14670</v>
      </c>
      <c r="E9" s="135" t="s">
        <v>14670</v>
      </c>
      <c r="F9" s="135" t="s">
        <v>14670</v>
      </c>
      <c r="G9" s="135" t="s">
        <v>14670</v>
      </c>
      <c r="H9"/>
      <c r="I9"/>
      <c r="J9"/>
    </row>
    <row r="10" spans="1:14" x14ac:dyDescent="0.2">
      <c r="A10" s="28" t="s">
        <v>277</v>
      </c>
      <c r="B10" s="26" t="s">
        <v>278</v>
      </c>
      <c r="C10" s="27" t="s">
        <v>200</v>
      </c>
      <c r="D10" s="209">
        <v>45.84</v>
      </c>
      <c r="E10" s="209">
        <v>183.32</v>
      </c>
      <c r="F10" s="209">
        <f>G10/4</f>
        <v>22.914999999999999</v>
      </c>
      <c r="G10" s="254">
        <f>E10/2</f>
        <v>91.66</v>
      </c>
      <c r="H10"/>
      <c r="I10"/>
      <c r="J10"/>
    </row>
    <row r="11" spans="1:14" x14ac:dyDescent="0.2">
      <c r="A11" s="29"/>
      <c r="B11" s="30"/>
      <c r="C11" s="31"/>
      <c r="D11" s="16"/>
      <c r="E11" s="16"/>
      <c r="F11" s="16"/>
      <c r="H11"/>
      <c r="I11"/>
      <c r="J11"/>
    </row>
    <row r="12" spans="1:14" ht="15.75" x14ac:dyDescent="0.25">
      <c r="A12" s="416" t="s">
        <v>279</v>
      </c>
      <c r="B12" s="30"/>
      <c r="C12" s="31"/>
      <c r="D12" s="16"/>
      <c r="E12" s="16"/>
      <c r="F12" s="16"/>
      <c r="H12"/>
      <c r="I12"/>
      <c r="J12"/>
    </row>
    <row r="13" spans="1:14" x14ac:dyDescent="0.2">
      <c r="A13" s="398" t="s">
        <v>280</v>
      </c>
      <c r="B13" s="26" t="s">
        <v>281</v>
      </c>
      <c r="C13" s="27" t="s">
        <v>199</v>
      </c>
      <c r="D13" s="259" t="s">
        <v>194</v>
      </c>
      <c r="E13" s="259"/>
      <c r="F13" s="259"/>
      <c r="G13" s="98"/>
      <c r="H13"/>
      <c r="I13"/>
      <c r="J13"/>
    </row>
    <row r="14" spans="1:14" x14ac:dyDescent="0.2">
      <c r="A14" s="28" t="s">
        <v>282</v>
      </c>
      <c r="B14" s="26" t="s">
        <v>90</v>
      </c>
      <c r="C14" s="27" t="s">
        <v>200</v>
      </c>
      <c r="D14" s="406">
        <f>E14/4</f>
        <v>27</v>
      </c>
      <c r="E14" s="406">
        <v>108</v>
      </c>
      <c r="F14" s="406">
        <f>G14/4</f>
        <v>13.5</v>
      </c>
      <c r="G14" s="406">
        <f>E14*0.5</f>
        <v>54</v>
      </c>
      <c r="H14"/>
      <c r="I14"/>
      <c r="J14"/>
    </row>
    <row r="15" spans="1:14" x14ac:dyDescent="0.2">
      <c r="A15" s="41" t="s">
        <v>283</v>
      </c>
      <c r="B15" s="42"/>
      <c r="C15" s="1"/>
      <c r="D15" s="16"/>
      <c r="E15" s="16"/>
      <c r="F15" s="16"/>
      <c r="H15"/>
      <c r="I15"/>
      <c r="J15"/>
    </row>
    <row r="16" spans="1:14" x14ac:dyDescent="0.2">
      <c r="A16" s="13"/>
      <c r="B16" s="30"/>
      <c r="C16" s="105"/>
      <c r="D16" s="16"/>
      <c r="E16" s="16"/>
      <c r="F16" s="16"/>
      <c r="H16"/>
      <c r="I16"/>
      <c r="J16"/>
    </row>
    <row r="17" spans="1:10" ht="20.25" x14ac:dyDescent="0.3">
      <c r="A17" s="414" t="s">
        <v>284</v>
      </c>
      <c r="B17" s="63"/>
      <c r="C17" s="55"/>
      <c r="D17" s="415"/>
      <c r="E17" s="415"/>
      <c r="F17" s="16"/>
      <c r="H17"/>
      <c r="I17"/>
      <c r="J17"/>
    </row>
    <row r="18" spans="1:10" ht="20.25" x14ac:dyDescent="0.3">
      <c r="A18" s="72"/>
      <c r="B18" s="65"/>
      <c r="C18" s="59"/>
      <c r="D18" s="16"/>
      <c r="E18" s="16"/>
      <c r="F18" s="16"/>
      <c r="H18"/>
      <c r="I18"/>
      <c r="J18"/>
    </row>
    <row r="19" spans="1:10" x14ac:dyDescent="0.2">
      <c r="A19" s="401" t="s">
        <v>285</v>
      </c>
      <c r="B19" s="26" t="s">
        <v>286</v>
      </c>
      <c r="C19" s="27" t="s">
        <v>199</v>
      </c>
      <c r="D19" s="135" t="s">
        <v>14670</v>
      </c>
      <c r="E19" s="135" t="s">
        <v>14670</v>
      </c>
      <c r="F19" s="135" t="s">
        <v>14670</v>
      </c>
      <c r="G19" s="135" t="s">
        <v>14670</v>
      </c>
      <c r="H19"/>
      <c r="I19"/>
      <c r="J19"/>
    </row>
    <row r="20" spans="1:10" x14ac:dyDescent="0.2">
      <c r="A20" s="61" t="s">
        <v>287</v>
      </c>
      <c r="B20" s="26" t="s">
        <v>288</v>
      </c>
      <c r="C20" s="27" t="s">
        <v>200</v>
      </c>
      <c r="D20" s="209">
        <f>E20/4</f>
        <v>42.512500000000003</v>
      </c>
      <c r="E20" s="209">
        <v>170.05</v>
      </c>
      <c r="F20" s="209">
        <f>G20/4</f>
        <v>21.256250000000001</v>
      </c>
      <c r="G20" s="254">
        <f>E20/2</f>
        <v>85.025000000000006</v>
      </c>
      <c r="H20"/>
      <c r="I20"/>
      <c r="J20"/>
    </row>
    <row r="21" spans="1:10" x14ac:dyDescent="0.2">
      <c r="A21" s="61" t="s">
        <v>289</v>
      </c>
      <c r="B21" s="30"/>
      <c r="C21" s="31"/>
      <c r="D21" s="16"/>
      <c r="E21" s="16"/>
      <c r="F21" s="16"/>
      <c r="H21"/>
      <c r="I21"/>
      <c r="J21"/>
    </row>
    <row r="22" spans="1:10" x14ac:dyDescent="0.2">
      <c r="A22" s="61"/>
      <c r="B22" s="30"/>
      <c r="C22" s="31"/>
      <c r="D22" s="16"/>
      <c r="E22" s="16"/>
      <c r="F22" s="16"/>
      <c r="H22"/>
      <c r="I22"/>
      <c r="J22"/>
    </row>
    <row r="23" spans="1:10" x14ac:dyDescent="0.2">
      <c r="A23" s="401" t="s">
        <v>290</v>
      </c>
      <c r="B23" s="33" t="s">
        <v>229</v>
      </c>
      <c r="C23" s="27" t="s">
        <v>199</v>
      </c>
      <c r="D23" s="135" t="s">
        <v>14670</v>
      </c>
      <c r="E23" s="135" t="s">
        <v>14670</v>
      </c>
      <c r="F23" s="135" t="s">
        <v>14670</v>
      </c>
      <c r="G23" s="135" t="s">
        <v>14670</v>
      </c>
      <c r="H23"/>
      <c r="I23"/>
      <c r="J23"/>
    </row>
    <row r="24" spans="1:10" x14ac:dyDescent="0.2">
      <c r="A24" s="28" t="s">
        <v>291</v>
      </c>
      <c r="B24" s="33" t="s">
        <v>230</v>
      </c>
      <c r="C24" s="27" t="s">
        <v>200</v>
      </c>
      <c r="D24" s="209">
        <f>E24/4</f>
        <v>36.282499999999999</v>
      </c>
      <c r="E24" s="209">
        <v>145.13</v>
      </c>
      <c r="F24" s="209">
        <f>G24/4</f>
        <v>18.141249999999999</v>
      </c>
      <c r="G24" s="209">
        <f>E24/2</f>
        <v>72.564999999999998</v>
      </c>
      <c r="H24"/>
      <c r="I24"/>
      <c r="J24"/>
    </row>
    <row r="25" spans="1:10" x14ac:dyDescent="0.2">
      <c r="A25" s="41" t="s">
        <v>231</v>
      </c>
      <c r="B25" s="30"/>
      <c r="C25" s="31"/>
      <c r="D25" s="16"/>
      <c r="E25" s="16"/>
      <c r="F25" s="16"/>
      <c r="H25"/>
      <c r="I25"/>
      <c r="J25"/>
    </row>
    <row r="26" spans="1:10" x14ac:dyDescent="0.2">
      <c r="A26" s="221"/>
      <c r="B26" s="394"/>
      <c r="C26" s="395"/>
      <c r="D26" s="16"/>
      <c r="E26" s="16"/>
      <c r="F26" s="16"/>
      <c r="H26"/>
      <c r="I26"/>
      <c r="J26"/>
    </row>
    <row r="27" spans="1:10" ht="18.75" x14ac:dyDescent="0.3">
      <c r="A27" s="391" t="s">
        <v>292</v>
      </c>
      <c r="B27" s="375"/>
      <c r="C27" s="55"/>
      <c r="D27" s="16"/>
      <c r="E27" s="16"/>
      <c r="F27" s="16"/>
      <c r="H27"/>
      <c r="I27"/>
      <c r="J27"/>
    </row>
    <row r="28" spans="1:10" ht="18" x14ac:dyDescent="0.25">
      <c r="A28" s="23"/>
      <c r="B28" s="73"/>
      <c r="C28" s="59"/>
      <c r="D28" s="16"/>
      <c r="E28" s="16"/>
      <c r="F28" s="16"/>
      <c r="H28"/>
      <c r="I28"/>
      <c r="J28"/>
    </row>
    <row r="29" spans="1:10" ht="15.75" x14ac:dyDescent="0.25">
      <c r="A29" s="416" t="s">
        <v>190</v>
      </c>
      <c r="B29" s="30"/>
      <c r="C29" s="31"/>
      <c r="D29" s="16"/>
      <c r="E29" s="16"/>
      <c r="F29" s="16"/>
      <c r="H29"/>
      <c r="I29"/>
      <c r="J29"/>
    </row>
    <row r="30" spans="1:10" x14ac:dyDescent="0.2">
      <c r="A30" s="401" t="s">
        <v>293</v>
      </c>
      <c r="B30" s="26" t="s">
        <v>294</v>
      </c>
      <c r="C30" s="27" t="s">
        <v>199</v>
      </c>
      <c r="D30" s="135" t="s">
        <v>14670</v>
      </c>
      <c r="E30" s="135" t="s">
        <v>14670</v>
      </c>
      <c r="F30" s="135" t="s">
        <v>14670</v>
      </c>
      <c r="G30" s="135" t="s">
        <v>14670</v>
      </c>
      <c r="H30"/>
      <c r="I30"/>
      <c r="J30"/>
    </row>
    <row r="31" spans="1:10" x14ac:dyDescent="0.2">
      <c r="A31" s="28" t="s">
        <v>295</v>
      </c>
      <c r="B31" s="26" t="s">
        <v>109</v>
      </c>
      <c r="C31" s="27" t="s">
        <v>200</v>
      </c>
      <c r="D31" s="209">
        <f>E31/4</f>
        <v>28.855</v>
      </c>
      <c r="E31" s="209">
        <v>115.42</v>
      </c>
      <c r="F31" s="209">
        <f>G31/4</f>
        <v>14.4275</v>
      </c>
      <c r="G31" s="209">
        <f>E31/2</f>
        <v>57.71</v>
      </c>
      <c r="H31"/>
      <c r="I31"/>
      <c r="J31"/>
    </row>
    <row r="32" spans="1:10" x14ac:dyDescent="0.2">
      <c r="A32" s="39" t="s">
        <v>296</v>
      </c>
      <c r="B32" s="30"/>
      <c r="C32" s="36"/>
      <c r="D32" s="16"/>
      <c r="E32" s="16"/>
      <c r="F32" s="16"/>
      <c r="H32"/>
      <c r="I32"/>
      <c r="J32"/>
    </row>
    <row r="33" spans="1:10" x14ac:dyDescent="0.2">
      <c r="A33" s="39"/>
      <c r="B33" s="30"/>
      <c r="C33" s="36"/>
      <c r="D33" s="16"/>
      <c r="E33" s="16"/>
      <c r="F33" s="16"/>
      <c r="H33"/>
      <c r="I33"/>
      <c r="J33"/>
    </row>
    <row r="34" spans="1:10" x14ac:dyDescent="0.2">
      <c r="A34" s="401" t="s">
        <v>297</v>
      </c>
      <c r="B34" s="26" t="s">
        <v>298</v>
      </c>
      <c r="C34" s="27" t="s">
        <v>199</v>
      </c>
      <c r="D34" s="135" t="s">
        <v>14670</v>
      </c>
      <c r="E34" s="135" t="s">
        <v>14670</v>
      </c>
      <c r="F34" s="135" t="s">
        <v>14670</v>
      </c>
      <c r="G34" s="135" t="s">
        <v>14670</v>
      </c>
      <c r="H34"/>
      <c r="I34"/>
      <c r="J34"/>
    </row>
    <row r="35" spans="1:10" x14ac:dyDescent="0.2">
      <c r="A35" s="60" t="s">
        <v>299</v>
      </c>
      <c r="B35" s="26" t="s">
        <v>110</v>
      </c>
      <c r="C35" s="27" t="s">
        <v>200</v>
      </c>
      <c r="D35" s="209">
        <f>E35/4</f>
        <v>31.147500000000001</v>
      </c>
      <c r="E35" s="209">
        <v>124.59</v>
      </c>
      <c r="F35" s="209">
        <f>G35/4</f>
        <v>15.57375</v>
      </c>
      <c r="G35" s="209">
        <f>E35/2</f>
        <v>62.295000000000002</v>
      </c>
      <c r="H35"/>
      <c r="I35"/>
      <c r="J35"/>
    </row>
    <row r="36" spans="1:10" x14ac:dyDescent="0.2">
      <c r="A36" s="39"/>
      <c r="B36" s="30"/>
      <c r="C36" s="36"/>
      <c r="D36" s="16"/>
      <c r="E36" s="16"/>
      <c r="F36" s="16"/>
      <c r="H36"/>
      <c r="I36"/>
      <c r="J36"/>
    </row>
    <row r="37" spans="1:10" x14ac:dyDescent="0.2">
      <c r="A37" s="398" t="s">
        <v>300</v>
      </c>
      <c r="B37" s="74" t="s">
        <v>301</v>
      </c>
      <c r="C37" s="75" t="s">
        <v>199</v>
      </c>
      <c r="D37" s="135" t="s">
        <v>14670</v>
      </c>
      <c r="E37" s="135" t="s">
        <v>14670</v>
      </c>
      <c r="F37" s="135" t="s">
        <v>14670</v>
      </c>
      <c r="G37" s="135" t="s">
        <v>14670</v>
      </c>
      <c r="H37"/>
      <c r="I37"/>
      <c r="J37"/>
    </row>
    <row r="38" spans="1:10" x14ac:dyDescent="0.2">
      <c r="A38" s="28" t="s">
        <v>302</v>
      </c>
      <c r="B38" s="74" t="s">
        <v>111</v>
      </c>
      <c r="C38" s="75" t="s">
        <v>200</v>
      </c>
      <c r="D38" s="406">
        <f>E38/4</f>
        <v>62.5</v>
      </c>
      <c r="E38" s="406">
        <v>250</v>
      </c>
      <c r="F38" s="406">
        <f>G38/4</f>
        <v>31.25</v>
      </c>
      <c r="G38" s="406">
        <f>E38*0.5</f>
        <v>125</v>
      </c>
      <c r="H38"/>
      <c r="I38"/>
      <c r="J38"/>
    </row>
    <row r="39" spans="1:10" x14ac:dyDescent="0.2">
      <c r="A39" s="29"/>
      <c r="B39" s="30"/>
      <c r="C39" s="31"/>
      <c r="D39" s="16"/>
      <c r="E39" s="16"/>
      <c r="F39" s="16"/>
      <c r="H39"/>
      <c r="I39"/>
      <c r="J39"/>
    </row>
    <row r="40" spans="1:10" x14ac:dyDescent="0.2">
      <c r="A40" s="401" t="s">
        <v>304</v>
      </c>
      <c r="B40" s="26" t="s">
        <v>276</v>
      </c>
      <c r="C40" s="27" t="s">
        <v>199</v>
      </c>
      <c r="D40" s="135" t="s">
        <v>14670</v>
      </c>
      <c r="E40" s="135" t="s">
        <v>14670</v>
      </c>
      <c r="F40" s="135" t="s">
        <v>14670</v>
      </c>
      <c r="G40" s="135" t="s">
        <v>14670</v>
      </c>
      <c r="H40"/>
      <c r="I40"/>
      <c r="J40"/>
    </row>
    <row r="41" spans="1:10" x14ac:dyDescent="0.2">
      <c r="A41" s="39" t="s">
        <v>305</v>
      </c>
      <c r="B41" s="26" t="s">
        <v>278</v>
      </c>
      <c r="C41" s="27" t="s">
        <v>200</v>
      </c>
      <c r="D41" s="209">
        <f>E41/4</f>
        <v>45.83</v>
      </c>
      <c r="E41" s="209">
        <v>183.32</v>
      </c>
      <c r="F41" s="209">
        <f>G41/4</f>
        <v>22.914999999999999</v>
      </c>
      <c r="G41" s="254">
        <f>E41/2</f>
        <v>91.66</v>
      </c>
      <c r="H41"/>
      <c r="I41"/>
      <c r="J41"/>
    </row>
    <row r="42" spans="1:10" x14ac:dyDescent="0.2">
      <c r="A42" s="29"/>
      <c r="B42" s="30"/>
      <c r="C42" s="31"/>
      <c r="D42" s="16"/>
      <c r="E42" s="16"/>
      <c r="F42" s="16"/>
      <c r="H42"/>
      <c r="I42"/>
      <c r="J42"/>
    </row>
    <row r="43" spans="1:10" ht="15.75" x14ac:dyDescent="0.25">
      <c r="A43" s="416" t="s">
        <v>306</v>
      </c>
      <c r="B43" s="30"/>
      <c r="C43" s="31"/>
      <c r="D43" s="16"/>
      <c r="E43" s="16"/>
      <c r="F43" s="16"/>
      <c r="H43"/>
      <c r="I43"/>
      <c r="J43"/>
    </row>
    <row r="44" spans="1:10" x14ac:dyDescent="0.2">
      <c r="A44" s="398" t="s">
        <v>280</v>
      </c>
      <c r="B44" s="26" t="s">
        <v>281</v>
      </c>
      <c r="C44" s="27" t="s">
        <v>199</v>
      </c>
      <c r="D44" s="135" t="s">
        <v>14670</v>
      </c>
      <c r="E44" s="135" t="s">
        <v>14670</v>
      </c>
      <c r="F44" s="135" t="s">
        <v>14670</v>
      </c>
      <c r="G44" s="135" t="s">
        <v>14670</v>
      </c>
      <c r="H44"/>
      <c r="I44"/>
      <c r="J44"/>
    </row>
    <row r="45" spans="1:10" x14ac:dyDescent="0.2">
      <c r="A45" s="28" t="s">
        <v>282</v>
      </c>
      <c r="B45" s="26" t="s">
        <v>90</v>
      </c>
      <c r="C45" s="27" t="s">
        <v>200</v>
      </c>
      <c r="D45" s="406">
        <f>E45/4</f>
        <v>27</v>
      </c>
      <c r="E45" s="406">
        <v>108</v>
      </c>
      <c r="F45" s="406">
        <f>G45/4</f>
        <v>13.5</v>
      </c>
      <c r="G45" s="406">
        <f>E45*0.5</f>
        <v>54</v>
      </c>
      <c r="H45"/>
      <c r="I45"/>
      <c r="J45"/>
    </row>
    <row r="46" spans="1:10" x14ac:dyDescent="0.2">
      <c r="A46" s="41" t="s">
        <v>283</v>
      </c>
      <c r="B46" s="30"/>
      <c r="C46" s="31"/>
      <c r="D46" s="392"/>
      <c r="E46" s="392"/>
      <c r="F46" s="392"/>
      <c r="G46" s="392"/>
      <c r="H46" s="103"/>
    </row>
    <row r="47" spans="1:10" x14ac:dyDescent="0.2">
      <c r="A47" s="29"/>
      <c r="B47" s="30"/>
      <c r="C47" s="31"/>
      <c r="D47" s="392"/>
      <c r="E47" s="392"/>
      <c r="F47" s="392"/>
      <c r="G47" s="392"/>
      <c r="H47" s="103"/>
    </row>
    <row r="48" spans="1:10" ht="15.75" x14ac:dyDescent="0.25">
      <c r="A48" s="71"/>
      <c r="B48" s="30"/>
      <c r="C48" s="31"/>
      <c r="D48" s="47"/>
      <c r="E48" s="47"/>
      <c r="F48" s="47"/>
      <c r="G48" s="47"/>
      <c r="H48" s="103"/>
    </row>
    <row r="49" spans="1:8" x14ac:dyDescent="0.2">
      <c r="A49" s="25"/>
      <c r="B49" s="30"/>
      <c r="C49" s="31"/>
      <c r="D49" s="164"/>
      <c r="E49" s="164"/>
      <c r="F49" s="51"/>
      <c r="G49" s="51"/>
      <c r="H49" s="103">
        <v>1</v>
      </c>
    </row>
    <row r="50" spans="1:8" x14ac:dyDescent="0.2">
      <c r="A50" s="29"/>
      <c r="B50" s="237"/>
      <c r="C50" s="31"/>
      <c r="D50" s="47"/>
      <c r="E50" s="47"/>
      <c r="F50" s="47"/>
      <c r="G50" s="47"/>
      <c r="H50" s="103">
        <v>4</v>
      </c>
    </row>
    <row r="51" spans="1:8" x14ac:dyDescent="0.2">
      <c r="A51" s="29"/>
      <c r="B51" s="30"/>
      <c r="C51" s="31"/>
      <c r="D51" s="47"/>
      <c r="E51" s="47"/>
      <c r="F51" s="47"/>
      <c r="G51" s="47"/>
      <c r="H51" s="103"/>
    </row>
    <row r="52" spans="1:8" x14ac:dyDescent="0.2">
      <c r="A52" s="12"/>
      <c r="B52" s="1"/>
      <c r="C52" s="1"/>
      <c r="D52" s="14"/>
      <c r="F52" s="1"/>
      <c r="G52" s="1"/>
      <c r="H52" s="102"/>
    </row>
    <row r="53" spans="1:8" x14ac:dyDescent="0.2">
      <c r="A53" s="4" t="s">
        <v>272</v>
      </c>
      <c r="B53" s="1"/>
      <c r="C53" s="7"/>
      <c r="D53" s="11"/>
      <c r="F53" s="1"/>
      <c r="G53" s="1"/>
      <c r="H53" s="102"/>
    </row>
    <row r="54" spans="1:8" ht="15" x14ac:dyDescent="0.25">
      <c r="A54" s="4" t="s">
        <v>273</v>
      </c>
      <c r="B54" s="1"/>
      <c r="C54" s="1"/>
      <c r="F54" s="1"/>
      <c r="G54" s="1"/>
      <c r="H54" s="104"/>
    </row>
    <row r="55" spans="1:8" x14ac:dyDescent="0.2">
      <c r="A55" s="6"/>
      <c r="B55" s="1"/>
      <c r="C55" s="1"/>
      <c r="D55" s="70"/>
      <c r="F55" s="1"/>
      <c r="G55" s="1"/>
    </row>
    <row r="56" spans="1:8" x14ac:dyDescent="0.2">
      <c r="B56" s="43"/>
      <c r="C56" s="7"/>
      <c r="F56" s="8" t="s">
        <v>14790</v>
      </c>
      <c r="G56" s="1"/>
    </row>
    <row r="57" spans="1:8" ht="12.75" customHeight="1" x14ac:dyDescent="0.2">
      <c r="A57" s="4" t="s">
        <v>5</v>
      </c>
      <c r="B57" s="43"/>
      <c r="C57" s="43"/>
      <c r="F57" s="9" t="s">
        <v>14760</v>
      </c>
      <c r="G57" s="1"/>
    </row>
    <row r="58" spans="1:8" ht="12.75" customHeight="1" x14ac:dyDescent="0.2">
      <c r="A58" s="4" t="s">
        <v>14757</v>
      </c>
      <c r="B58" s="43"/>
      <c r="C58" s="43"/>
      <c r="F58" s="9" t="s">
        <v>145</v>
      </c>
      <c r="G58" s="1"/>
    </row>
    <row r="59" spans="1:8" ht="12.75" customHeight="1" x14ac:dyDescent="0.2">
      <c r="A59" s="4" t="s">
        <v>13407</v>
      </c>
      <c r="B59" s="1"/>
      <c r="C59" s="1"/>
      <c r="F59" s="44" t="s">
        <v>1</v>
      </c>
      <c r="G59" s="1"/>
    </row>
    <row r="60" spans="1:8" ht="12.75" customHeight="1" x14ac:dyDescent="0.2"/>
    <row r="61" spans="1:8" ht="12.75" customHeight="1" x14ac:dyDescent="0.2"/>
  </sheetData>
  <hyperlinks>
    <hyperlink ref="F59" r:id="rId1" xr:uid="{00000000-0004-0000-1100-000000000000}"/>
  </hyperlinks>
  <pageMargins left="0.69" right="0.59" top="0.6" bottom="0.68" header="0.66" footer="0.5"/>
  <pageSetup scale="74" orientation="portrait" horizontalDpi="300" verticalDpi="300" r:id="rId2"/>
  <headerFooter alignWithMargins="0">
    <oddFooter>Page &amp;P of &amp;N</oddFooter>
  </headerFooter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59999389629810485"/>
    <pageSetUpPr fitToPage="1"/>
  </sheetPr>
  <dimension ref="A1:N60"/>
  <sheetViews>
    <sheetView zoomScaleNormal="100" workbookViewId="0">
      <selection activeCell="D9" sqref="D9:G9"/>
    </sheetView>
  </sheetViews>
  <sheetFormatPr defaultRowHeight="12.75" x14ac:dyDescent="0.2"/>
  <cols>
    <col min="1" max="1" width="44.140625" customWidth="1"/>
    <col min="2" max="2" width="12" customWidth="1"/>
    <col min="3" max="3" width="15.28515625" customWidth="1"/>
    <col min="4" max="4" width="13.5703125" customWidth="1"/>
    <col min="5" max="5" width="14" customWidth="1"/>
    <col min="6" max="6" width="13.140625" customWidth="1"/>
    <col min="7" max="7" width="13.42578125" customWidth="1"/>
    <col min="8" max="8" width="12.5703125" style="99" hidden="1" customWidth="1"/>
    <col min="10" max="10" width="9.140625" style="257"/>
  </cols>
  <sheetData>
    <row r="1" spans="1:14" ht="20.25" x14ac:dyDescent="0.3">
      <c r="B1" s="379" t="s">
        <v>184</v>
      </c>
      <c r="C1" s="302"/>
      <c r="D1" s="343"/>
      <c r="E1" s="343"/>
      <c r="F1" s="417"/>
      <c r="G1" s="417"/>
      <c r="J1" s="258"/>
    </row>
    <row r="2" spans="1:14" ht="20.25" x14ac:dyDescent="0.3">
      <c r="B2" s="380" t="s">
        <v>185</v>
      </c>
      <c r="C2" s="405"/>
      <c r="D2" s="404"/>
      <c r="E2" s="418"/>
      <c r="F2" s="407"/>
      <c r="G2" s="1"/>
      <c r="J2" s="258"/>
    </row>
    <row r="3" spans="1:14" x14ac:dyDescent="0.2">
      <c r="B3" s="1"/>
      <c r="C3" s="105" t="str">
        <f>+'Chemicals 3'!C3</f>
        <v>Effective May 1, 2025</v>
      </c>
      <c r="F3" s="1"/>
      <c r="G3" s="1"/>
      <c r="J3" s="258"/>
    </row>
    <row r="4" spans="1:14" x14ac:dyDescent="0.2">
      <c r="B4" s="1"/>
      <c r="C4" s="1"/>
      <c r="F4" s="1"/>
      <c r="G4" s="1"/>
      <c r="J4" s="258"/>
    </row>
    <row r="5" spans="1:14" ht="48" customHeight="1" thickBot="1" x14ac:dyDescent="0.3">
      <c r="A5" s="386" t="s">
        <v>97</v>
      </c>
      <c r="B5" s="387" t="s">
        <v>84</v>
      </c>
      <c r="C5" s="387" t="s">
        <v>85</v>
      </c>
      <c r="D5" s="388" t="s">
        <v>14635</v>
      </c>
      <c r="E5" s="389" t="s">
        <v>14634</v>
      </c>
      <c r="F5" s="390" t="s">
        <v>187</v>
      </c>
      <c r="G5" s="388" t="s">
        <v>188</v>
      </c>
      <c r="H5" s="100" t="s">
        <v>4168</v>
      </c>
      <c r="K5" s="224"/>
      <c r="L5" s="271"/>
      <c r="M5" s="224"/>
      <c r="N5" s="224"/>
    </row>
    <row r="6" spans="1:14" ht="18.75" x14ac:dyDescent="0.3">
      <c r="A6" s="391" t="s">
        <v>307</v>
      </c>
      <c r="B6" s="52"/>
      <c r="C6" s="52"/>
      <c r="D6" s="53"/>
      <c r="E6" s="54"/>
      <c r="F6" s="54"/>
      <c r="G6" s="55"/>
      <c r="H6" s="101"/>
      <c r="J6" s="258"/>
    </row>
    <row r="7" spans="1:14" ht="15.75" x14ac:dyDescent="0.25">
      <c r="A7" s="2"/>
      <c r="B7" s="1"/>
      <c r="C7" s="1"/>
      <c r="D7" s="1"/>
      <c r="F7" s="1"/>
      <c r="G7" s="1"/>
      <c r="J7" s="258"/>
    </row>
    <row r="8" spans="1:14" x14ac:dyDescent="0.2">
      <c r="A8" s="423" t="s">
        <v>308</v>
      </c>
      <c r="B8" s="124" t="s">
        <v>309</v>
      </c>
      <c r="C8" s="181" t="s">
        <v>310</v>
      </c>
      <c r="D8" s="135" t="s">
        <v>14670</v>
      </c>
      <c r="E8" s="135" t="s">
        <v>14670</v>
      </c>
      <c r="F8" s="135" t="s">
        <v>14670</v>
      </c>
      <c r="G8" s="135" t="s">
        <v>14670</v>
      </c>
      <c r="H8"/>
      <c r="J8"/>
    </row>
    <row r="9" spans="1:14" x14ac:dyDescent="0.2">
      <c r="A9" s="76" t="s">
        <v>311</v>
      </c>
      <c r="B9" s="124" t="s">
        <v>106</v>
      </c>
      <c r="C9" s="181" t="s">
        <v>312</v>
      </c>
      <c r="D9" s="209">
        <f>E9/12</f>
        <v>17.328333333333333</v>
      </c>
      <c r="E9" s="209">
        <v>207.94</v>
      </c>
      <c r="F9" s="209">
        <f>G9/4</f>
        <v>25.9925</v>
      </c>
      <c r="G9" s="209">
        <f>E9/2</f>
        <v>103.97</v>
      </c>
      <c r="H9"/>
      <c r="J9"/>
    </row>
    <row r="10" spans="1:14" x14ac:dyDescent="0.2">
      <c r="A10" s="77" t="s">
        <v>313</v>
      </c>
      <c r="B10" s="124" t="s">
        <v>314</v>
      </c>
      <c r="C10" s="181" t="s">
        <v>199</v>
      </c>
      <c r="D10" s="135" t="s">
        <v>14670</v>
      </c>
      <c r="E10" s="135" t="s">
        <v>14670</v>
      </c>
      <c r="F10" s="135" t="s">
        <v>14670</v>
      </c>
      <c r="G10" s="135" t="s">
        <v>14670</v>
      </c>
      <c r="H10"/>
      <c r="J10"/>
    </row>
    <row r="11" spans="1:14" x14ac:dyDescent="0.2">
      <c r="A11" s="78"/>
      <c r="B11" s="124" t="s">
        <v>107</v>
      </c>
      <c r="C11" s="181" t="s">
        <v>315</v>
      </c>
      <c r="D11" s="406">
        <f>E11/4</f>
        <v>34.229999999999997</v>
      </c>
      <c r="E11" s="406">
        <v>136.91999999999999</v>
      </c>
      <c r="F11" s="406">
        <f>G11/4</f>
        <v>17.114999999999998</v>
      </c>
      <c r="G11" s="406">
        <f>E11/2</f>
        <v>68.459999999999994</v>
      </c>
      <c r="H11"/>
      <c r="J11"/>
    </row>
    <row r="12" spans="1:14" x14ac:dyDescent="0.2">
      <c r="A12" s="78"/>
      <c r="B12" s="419"/>
      <c r="C12" s="79"/>
      <c r="D12" s="16"/>
      <c r="E12" s="16"/>
      <c r="F12" s="16"/>
      <c r="H12"/>
      <c r="J12"/>
    </row>
    <row r="13" spans="1:14" x14ac:dyDescent="0.2">
      <c r="A13" s="424" t="s">
        <v>14642</v>
      </c>
      <c r="B13" s="124" t="s">
        <v>316</v>
      </c>
      <c r="C13" s="75" t="s">
        <v>310</v>
      </c>
      <c r="D13" s="135" t="s">
        <v>14670</v>
      </c>
      <c r="E13" s="135" t="s">
        <v>14670</v>
      </c>
      <c r="F13" s="135" t="s">
        <v>14670</v>
      </c>
      <c r="G13" s="135" t="s">
        <v>14670</v>
      </c>
      <c r="H13"/>
      <c r="J13"/>
    </row>
    <row r="14" spans="1:14" x14ac:dyDescent="0.2">
      <c r="A14" s="80" t="s">
        <v>317</v>
      </c>
      <c r="B14" s="124" t="s">
        <v>318</v>
      </c>
      <c r="C14" s="75" t="s">
        <v>312</v>
      </c>
      <c r="D14" s="209">
        <f>E14/12</f>
        <v>16.253333333333334</v>
      </c>
      <c r="E14" s="209">
        <v>195.04</v>
      </c>
      <c r="F14" s="209">
        <f>G14/12</f>
        <v>8.1266666666666669</v>
      </c>
      <c r="G14" s="209">
        <f>E14/2</f>
        <v>97.52</v>
      </c>
      <c r="H14"/>
      <c r="J14"/>
    </row>
    <row r="15" spans="1:14" x14ac:dyDescent="0.2">
      <c r="A15" s="81" t="s">
        <v>319</v>
      </c>
      <c r="B15" s="419"/>
      <c r="C15" s="82"/>
      <c r="D15" s="16"/>
      <c r="E15" s="16"/>
      <c r="F15" s="16"/>
      <c r="H15"/>
      <c r="J15"/>
    </row>
    <row r="16" spans="1:14" x14ac:dyDescent="0.2">
      <c r="A16" s="81"/>
      <c r="B16" s="419"/>
      <c r="C16" s="82"/>
      <c r="D16" s="16"/>
      <c r="E16" s="16"/>
      <c r="F16" s="16"/>
      <c r="H16"/>
      <c r="J16"/>
    </row>
    <row r="17" spans="1:10" x14ac:dyDescent="0.2">
      <c r="A17" s="424" t="s">
        <v>320</v>
      </c>
      <c r="B17" s="124" t="s">
        <v>321</v>
      </c>
      <c r="C17" s="83" t="s">
        <v>322</v>
      </c>
      <c r="D17" s="135" t="s">
        <v>14670</v>
      </c>
      <c r="E17" s="135" t="s">
        <v>14670</v>
      </c>
      <c r="F17" s="135" t="s">
        <v>14670</v>
      </c>
      <c r="G17" s="135" t="s">
        <v>14670</v>
      </c>
      <c r="H17"/>
      <c r="J17"/>
    </row>
    <row r="18" spans="1:10" x14ac:dyDescent="0.2">
      <c r="A18" s="76" t="s">
        <v>323</v>
      </c>
      <c r="B18" s="124" t="s">
        <v>324</v>
      </c>
      <c r="C18" s="83" t="s">
        <v>325</v>
      </c>
      <c r="D18" s="420">
        <f>E18/12</f>
        <v>14.279166666666667</v>
      </c>
      <c r="E18" s="421">
        <v>171.35</v>
      </c>
      <c r="F18" s="420">
        <f>G18/12</f>
        <v>7.1395833333333334</v>
      </c>
      <c r="G18" s="421">
        <f>E18/2</f>
        <v>85.674999999999997</v>
      </c>
      <c r="H18"/>
      <c r="J18"/>
    </row>
    <row r="19" spans="1:10" x14ac:dyDescent="0.2">
      <c r="A19" s="84"/>
      <c r="B19" s="419"/>
      <c r="C19" s="82"/>
      <c r="D19" s="16"/>
      <c r="E19" s="16"/>
      <c r="F19" s="16"/>
      <c r="H19"/>
      <c r="J19"/>
    </row>
    <row r="20" spans="1:10" x14ac:dyDescent="0.2">
      <c r="A20" s="424" t="s">
        <v>14640</v>
      </c>
      <c r="B20" s="124" t="s">
        <v>326</v>
      </c>
      <c r="C20" s="75" t="s">
        <v>310</v>
      </c>
      <c r="D20" s="135" t="s">
        <v>14670</v>
      </c>
      <c r="E20" s="135" t="s">
        <v>14670</v>
      </c>
      <c r="F20" s="135" t="s">
        <v>14670</v>
      </c>
      <c r="G20" s="135" t="s">
        <v>14670</v>
      </c>
      <c r="H20"/>
      <c r="J20"/>
    </row>
    <row r="21" spans="1:10" x14ac:dyDescent="0.2">
      <c r="A21" s="76" t="s">
        <v>327</v>
      </c>
      <c r="B21" s="124" t="s">
        <v>328</v>
      </c>
      <c r="C21" s="75" t="s">
        <v>312</v>
      </c>
      <c r="D21" s="420">
        <f>E21/12</f>
        <v>20.372499999999999</v>
      </c>
      <c r="E21" s="421">
        <v>244.47</v>
      </c>
      <c r="F21" s="420">
        <f>G21/12</f>
        <v>10.186249999999999</v>
      </c>
      <c r="G21" s="421">
        <f>E21*0.5</f>
        <v>122.235</v>
      </c>
      <c r="H21"/>
      <c r="J21"/>
    </row>
    <row r="22" spans="1:10" x14ac:dyDescent="0.2">
      <c r="A22" s="81" t="s">
        <v>329</v>
      </c>
      <c r="B22" s="419"/>
      <c r="C22" s="82"/>
      <c r="D22" s="16"/>
      <c r="E22" s="16"/>
      <c r="F22" s="16"/>
      <c r="H22"/>
      <c r="J22"/>
    </row>
    <row r="23" spans="1:10" ht="8.1" customHeight="1" x14ac:dyDescent="0.2">
      <c r="A23" s="81"/>
      <c r="B23" s="419"/>
      <c r="C23" s="82"/>
      <c r="D23" s="16"/>
      <c r="E23" s="16"/>
      <c r="F23" s="16"/>
      <c r="H23"/>
      <c r="J23"/>
    </row>
    <row r="24" spans="1:10" x14ac:dyDescent="0.2">
      <c r="A24" s="424" t="s">
        <v>14641</v>
      </c>
      <c r="B24" s="124" t="s">
        <v>330</v>
      </c>
      <c r="C24" s="83" t="s">
        <v>310</v>
      </c>
      <c r="D24" s="135" t="s">
        <v>14670</v>
      </c>
      <c r="E24" s="135" t="s">
        <v>14670</v>
      </c>
      <c r="F24" s="135" t="s">
        <v>14670</v>
      </c>
      <c r="G24" s="135" t="s">
        <v>14670</v>
      </c>
      <c r="H24"/>
      <c r="J24"/>
    </row>
    <row r="25" spans="1:10" x14ac:dyDescent="0.2">
      <c r="A25" s="80" t="s">
        <v>331</v>
      </c>
      <c r="B25" s="124" t="s">
        <v>332</v>
      </c>
      <c r="C25" s="83" t="s">
        <v>333</v>
      </c>
      <c r="D25" s="420">
        <f>E25/12</f>
        <v>22.229166666666668</v>
      </c>
      <c r="E25" s="421">
        <v>266.75</v>
      </c>
      <c r="F25" s="420">
        <v>11.12</v>
      </c>
      <c r="G25" s="421">
        <f>E25*0.5</f>
        <v>133.375</v>
      </c>
      <c r="H25"/>
      <c r="J25"/>
    </row>
    <row r="26" spans="1:10" x14ac:dyDescent="0.2">
      <c r="A26" s="81" t="s">
        <v>334</v>
      </c>
      <c r="B26" s="419"/>
      <c r="C26" s="82"/>
      <c r="D26" s="16"/>
      <c r="E26" s="16"/>
      <c r="F26" s="16"/>
      <c r="H26"/>
      <c r="J26"/>
    </row>
    <row r="27" spans="1:10" x14ac:dyDescent="0.2">
      <c r="A27" s="81"/>
      <c r="B27" s="419"/>
      <c r="C27" s="82"/>
      <c r="D27" s="16"/>
      <c r="E27" s="16"/>
      <c r="F27" s="16"/>
      <c r="H27"/>
      <c r="J27"/>
    </row>
    <row r="28" spans="1:10" x14ac:dyDescent="0.2">
      <c r="A28" s="424" t="s">
        <v>335</v>
      </c>
      <c r="B28" s="124" t="s">
        <v>336</v>
      </c>
      <c r="C28" s="75" t="s">
        <v>310</v>
      </c>
      <c r="D28" s="135" t="s">
        <v>14670</v>
      </c>
      <c r="E28" s="135" t="s">
        <v>14670</v>
      </c>
      <c r="F28" s="135" t="s">
        <v>14670</v>
      </c>
      <c r="G28" s="135" t="s">
        <v>14670</v>
      </c>
      <c r="H28"/>
      <c r="J28"/>
    </row>
    <row r="29" spans="1:10" x14ac:dyDescent="0.2">
      <c r="A29" s="80" t="s">
        <v>337</v>
      </c>
      <c r="B29" s="124" t="s">
        <v>112</v>
      </c>
      <c r="C29" s="75" t="s">
        <v>312</v>
      </c>
      <c r="D29" s="420">
        <f>E29/12</f>
        <v>45.442499999999995</v>
      </c>
      <c r="E29" s="421">
        <v>545.30999999999995</v>
      </c>
      <c r="F29" s="420">
        <f>G29/12</f>
        <v>22.721249999999998</v>
      </c>
      <c r="G29" s="421">
        <f>E29*0.5</f>
        <v>272.65499999999997</v>
      </c>
      <c r="H29"/>
      <c r="J29"/>
    </row>
    <row r="30" spans="1:10" x14ac:dyDescent="0.2">
      <c r="A30" s="80"/>
      <c r="B30" s="419"/>
      <c r="C30" s="79"/>
      <c r="D30" s="16"/>
      <c r="E30" s="16"/>
      <c r="F30" s="16"/>
      <c r="H30"/>
      <c r="J30"/>
    </row>
    <row r="31" spans="1:10" ht="12" customHeight="1" x14ac:dyDescent="0.2">
      <c r="A31" s="84"/>
      <c r="B31" s="419"/>
      <c r="C31" s="82"/>
      <c r="D31" s="16"/>
      <c r="E31" s="16"/>
      <c r="F31" s="16"/>
      <c r="H31"/>
      <c r="J31"/>
    </row>
    <row r="32" spans="1:10" ht="17.25" customHeight="1" x14ac:dyDescent="0.2">
      <c r="A32" s="424" t="s">
        <v>14643</v>
      </c>
      <c r="B32" s="124" t="s">
        <v>338</v>
      </c>
      <c r="C32" s="75" t="s">
        <v>310</v>
      </c>
      <c r="D32" s="135" t="s">
        <v>14670</v>
      </c>
      <c r="E32" s="135" t="s">
        <v>14670</v>
      </c>
      <c r="F32" s="135" t="s">
        <v>14670</v>
      </c>
      <c r="G32" s="135" t="s">
        <v>14670</v>
      </c>
      <c r="H32"/>
      <c r="J32"/>
    </row>
    <row r="33" spans="1:10" ht="12.75" customHeight="1" x14ac:dyDescent="0.2">
      <c r="A33" s="81" t="s">
        <v>339</v>
      </c>
      <c r="B33" s="124" t="s">
        <v>13255</v>
      </c>
      <c r="C33" s="75" t="s">
        <v>312</v>
      </c>
      <c r="D33" s="420">
        <f>E33/12</f>
        <v>20.372499999999999</v>
      </c>
      <c r="E33" s="421">
        <v>244.47</v>
      </c>
      <c r="F33" s="420">
        <f>G33/12</f>
        <v>10.186249999999999</v>
      </c>
      <c r="G33" s="421">
        <f>E33*0.5</f>
        <v>122.235</v>
      </c>
      <c r="H33"/>
      <c r="J33"/>
    </row>
    <row r="34" spans="1:10" x14ac:dyDescent="0.2">
      <c r="A34" s="84"/>
      <c r="B34" s="419"/>
      <c r="C34" s="82"/>
      <c r="D34" s="16"/>
      <c r="E34" s="16"/>
      <c r="F34" s="16"/>
      <c r="H34"/>
      <c r="J34"/>
    </row>
    <row r="35" spans="1:10" x14ac:dyDescent="0.2">
      <c r="A35" s="424" t="s">
        <v>14644</v>
      </c>
      <c r="B35" s="124" t="s">
        <v>340</v>
      </c>
      <c r="C35" s="75" t="s">
        <v>310</v>
      </c>
      <c r="D35" s="135" t="s">
        <v>14670</v>
      </c>
      <c r="E35" s="135" t="s">
        <v>14670</v>
      </c>
      <c r="F35" s="135" t="s">
        <v>14670</v>
      </c>
      <c r="G35" s="135" t="s">
        <v>14670</v>
      </c>
      <c r="H35"/>
      <c r="J35"/>
    </row>
    <row r="36" spans="1:10" x14ac:dyDescent="0.2">
      <c r="A36" s="80" t="s">
        <v>341</v>
      </c>
      <c r="B36" s="124" t="s">
        <v>13256</v>
      </c>
      <c r="C36" s="75" t="s">
        <v>312</v>
      </c>
      <c r="D36" s="420">
        <f>E36/12</f>
        <v>19.265833333333333</v>
      </c>
      <c r="E36" s="421">
        <v>231.19</v>
      </c>
      <c r="F36" s="420">
        <f>G36/12</f>
        <v>9.6329166666666666</v>
      </c>
      <c r="G36" s="421">
        <f>E36*0.5</f>
        <v>115.595</v>
      </c>
      <c r="H36"/>
      <c r="J36"/>
    </row>
    <row r="37" spans="1:10" x14ac:dyDescent="0.2">
      <c r="A37" s="84"/>
      <c r="B37" s="419"/>
      <c r="C37" s="82"/>
      <c r="D37" s="16"/>
      <c r="E37" s="16"/>
      <c r="F37" s="16"/>
      <c r="H37"/>
      <c r="J37"/>
    </row>
    <row r="38" spans="1:10" x14ac:dyDescent="0.2">
      <c r="A38" s="423" t="s">
        <v>300</v>
      </c>
      <c r="B38" s="74" t="s">
        <v>301</v>
      </c>
      <c r="C38" s="75" t="s">
        <v>199</v>
      </c>
      <c r="D38" s="135" t="s">
        <v>14670</v>
      </c>
      <c r="E38" s="135" t="s">
        <v>14670</v>
      </c>
      <c r="F38" s="135" t="s">
        <v>14670</v>
      </c>
      <c r="G38" s="135" t="s">
        <v>14670</v>
      </c>
      <c r="H38"/>
      <c r="J38"/>
    </row>
    <row r="39" spans="1:10" x14ac:dyDescent="0.2">
      <c r="A39" s="76" t="s">
        <v>302</v>
      </c>
      <c r="B39" s="74" t="s">
        <v>111</v>
      </c>
      <c r="C39" s="75" t="s">
        <v>303</v>
      </c>
      <c r="D39" s="406">
        <f>E39/4</f>
        <v>62.5</v>
      </c>
      <c r="E39" s="406">
        <v>250</v>
      </c>
      <c r="F39" s="406">
        <f>G39/4</f>
        <v>31.25</v>
      </c>
      <c r="G39" s="406">
        <f>E39*0.5</f>
        <v>125</v>
      </c>
      <c r="H39"/>
      <c r="J39"/>
    </row>
    <row r="40" spans="1:10" ht="15" x14ac:dyDescent="0.25">
      <c r="A40" s="85"/>
      <c r="B40" s="86"/>
      <c r="C40" s="87"/>
      <c r="H40"/>
      <c r="J40"/>
    </row>
    <row r="41" spans="1:10" x14ac:dyDescent="0.2">
      <c r="A41" s="423" t="s">
        <v>14656</v>
      </c>
      <c r="B41" s="74" t="s">
        <v>4171</v>
      </c>
      <c r="C41" s="75" t="s">
        <v>4172</v>
      </c>
      <c r="D41" s="406">
        <v>198</v>
      </c>
      <c r="E41" s="406">
        <v>198</v>
      </c>
      <c r="F41" s="422">
        <v>99</v>
      </c>
      <c r="G41" s="421">
        <f>E41/2</f>
        <v>99</v>
      </c>
      <c r="H41"/>
      <c r="J41"/>
    </row>
    <row r="42" spans="1:10" x14ac:dyDescent="0.2">
      <c r="A42" s="136" t="s">
        <v>14820</v>
      </c>
      <c r="B42" s="1"/>
      <c r="C42" s="1"/>
      <c r="D42" s="556" t="s">
        <v>4170</v>
      </c>
      <c r="E42" s="556"/>
      <c r="F42" s="556"/>
      <c r="G42" s="556"/>
    </row>
    <row r="43" spans="1:10" x14ac:dyDescent="0.2">
      <c r="A43" s="146" t="s">
        <v>14813</v>
      </c>
      <c r="B43" s="134" t="s">
        <v>14812</v>
      </c>
      <c r="C43" s="152"/>
      <c r="F43" s="1"/>
      <c r="G43" s="1"/>
    </row>
    <row r="44" spans="1:10" x14ac:dyDescent="0.2">
      <c r="A44" s="146" t="s">
        <v>14815</v>
      </c>
      <c r="B44" s="134" t="s">
        <v>14808</v>
      </c>
      <c r="C44" s="152"/>
      <c r="F44" s="1"/>
      <c r="G44" s="1"/>
    </row>
    <row r="45" spans="1:10" x14ac:dyDescent="0.2">
      <c r="A45" s="146" t="s">
        <v>14814</v>
      </c>
      <c r="B45" s="134" t="s">
        <v>14809</v>
      </c>
      <c r="C45" s="152"/>
      <c r="F45" s="1"/>
      <c r="G45" s="1"/>
    </row>
    <row r="46" spans="1:10" x14ac:dyDescent="0.2">
      <c r="A46" s="146" t="s">
        <v>14816</v>
      </c>
      <c r="B46" s="134" t="s">
        <v>14810</v>
      </c>
      <c r="C46" s="152"/>
      <c r="F46" s="1"/>
      <c r="G46" s="1"/>
    </row>
    <row r="47" spans="1:10" x14ac:dyDescent="0.2">
      <c r="A47" s="146" t="s">
        <v>14817</v>
      </c>
      <c r="B47" s="134" t="s">
        <v>14811</v>
      </c>
      <c r="C47" s="152"/>
      <c r="F47" s="1"/>
      <c r="G47" s="1"/>
    </row>
    <row r="48" spans="1:10" x14ac:dyDescent="0.2">
      <c r="A48" s="146" t="s">
        <v>14818</v>
      </c>
      <c r="C48" s="1"/>
      <c r="D48" s="70"/>
      <c r="F48" s="1"/>
      <c r="G48" s="1"/>
    </row>
    <row r="49" spans="1:8" x14ac:dyDescent="0.2">
      <c r="A49" s="146" t="s">
        <v>14819</v>
      </c>
      <c r="C49" s="1"/>
      <c r="D49" s="70"/>
      <c r="F49" s="1"/>
      <c r="G49" s="1"/>
    </row>
    <row r="50" spans="1:8" x14ac:dyDescent="0.2">
      <c r="A50" s="146" t="s">
        <v>14821</v>
      </c>
      <c r="C50" s="1"/>
      <c r="D50" s="70"/>
      <c r="F50" s="1"/>
      <c r="G50" s="1"/>
    </row>
    <row r="51" spans="1:8" x14ac:dyDescent="0.2">
      <c r="A51" s="6"/>
      <c r="B51" s="1"/>
      <c r="C51" s="1"/>
      <c r="D51" s="70"/>
      <c r="F51" s="1"/>
      <c r="G51" s="1"/>
    </row>
    <row r="52" spans="1:8" x14ac:dyDescent="0.2">
      <c r="A52" s="6"/>
      <c r="B52" s="1"/>
      <c r="C52" s="1"/>
      <c r="D52" s="70"/>
      <c r="F52" s="1"/>
      <c r="G52" s="1"/>
    </row>
    <row r="53" spans="1:8" x14ac:dyDescent="0.2">
      <c r="A53" s="12"/>
      <c r="B53" s="1"/>
      <c r="C53" s="1"/>
      <c r="D53" s="14"/>
      <c r="F53" s="1"/>
      <c r="G53" s="1"/>
      <c r="H53" s="102"/>
    </row>
    <row r="54" spans="1:8" x14ac:dyDescent="0.2">
      <c r="A54" s="4" t="s">
        <v>272</v>
      </c>
      <c r="B54" s="1"/>
      <c r="C54" s="7"/>
      <c r="D54" s="11"/>
      <c r="F54" s="1"/>
      <c r="G54" s="1"/>
      <c r="H54" s="102"/>
    </row>
    <row r="55" spans="1:8" ht="15" x14ac:dyDescent="0.25">
      <c r="A55" s="4" t="s">
        <v>273</v>
      </c>
      <c r="B55" s="1"/>
      <c r="C55" s="1"/>
      <c r="F55" s="1"/>
      <c r="G55" s="1"/>
      <c r="H55" s="104"/>
    </row>
    <row r="56" spans="1:8" x14ac:dyDescent="0.2">
      <c r="A56" s="167" t="s">
        <v>13407</v>
      </c>
      <c r="B56" s="1"/>
      <c r="C56" s="1"/>
      <c r="D56" s="70"/>
      <c r="F56" s="1"/>
      <c r="G56" s="1"/>
    </row>
    <row r="57" spans="1:8" x14ac:dyDescent="0.2">
      <c r="B57" s="43"/>
      <c r="C57" s="7"/>
      <c r="F57" s="8" t="s">
        <v>14790</v>
      </c>
      <c r="G57" s="1"/>
    </row>
    <row r="58" spans="1:8" x14ac:dyDescent="0.2">
      <c r="A58" s="4" t="s">
        <v>5</v>
      </c>
      <c r="B58" s="43"/>
      <c r="C58" s="43"/>
      <c r="F58" s="9" t="s">
        <v>14718</v>
      </c>
      <c r="G58" s="1"/>
    </row>
    <row r="59" spans="1:8" x14ac:dyDescent="0.2">
      <c r="A59" s="4" t="s">
        <v>14757</v>
      </c>
      <c r="B59" s="43"/>
      <c r="C59" s="43"/>
      <c r="F59" s="9" t="s">
        <v>145</v>
      </c>
      <c r="G59" s="1"/>
    </row>
    <row r="60" spans="1:8" x14ac:dyDescent="0.2">
      <c r="A60" s="4"/>
      <c r="B60" s="1"/>
      <c r="C60" s="1"/>
      <c r="F60" s="44" t="s">
        <v>1</v>
      </c>
      <c r="G60" s="1"/>
    </row>
  </sheetData>
  <mergeCells count="1">
    <mergeCell ref="D42:G42"/>
  </mergeCells>
  <hyperlinks>
    <hyperlink ref="F60" r:id="rId1" xr:uid="{00000000-0004-0000-1200-000000000000}"/>
  </hyperlinks>
  <pageMargins left="0.69" right="0.59" top="0.6" bottom="0.68" header="0.66" footer="0.5"/>
  <pageSetup scale="74" orientation="portrait" horizontalDpi="300" verticalDpi="300" r:id="rId2"/>
  <headerFooter alignWithMargins="0">
    <oddFooter>Page &amp;P of &amp;N</oddFooter>
  </headerFooter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59999389629810485"/>
    <pageSetUpPr fitToPage="1"/>
  </sheetPr>
  <dimension ref="A1:N55"/>
  <sheetViews>
    <sheetView zoomScaleNormal="100" workbookViewId="0">
      <selection activeCell="B44" sqref="B44:G44"/>
    </sheetView>
  </sheetViews>
  <sheetFormatPr defaultRowHeight="12.75" x14ac:dyDescent="0.2"/>
  <cols>
    <col min="1" max="1" width="41.28515625" customWidth="1"/>
    <col min="2" max="2" width="10.7109375" customWidth="1"/>
    <col min="3" max="3" width="15.85546875" customWidth="1"/>
    <col min="4" max="4" width="16.140625" customWidth="1"/>
    <col min="5" max="5" width="16" customWidth="1"/>
    <col min="6" max="6" width="15" customWidth="1"/>
    <col min="7" max="7" width="15.140625" customWidth="1"/>
    <col min="8" max="8" width="12.5703125" style="99" hidden="1" customWidth="1"/>
    <col min="9" max="9" width="13.42578125" style="170" customWidth="1"/>
    <col min="10" max="10" width="9.140625" style="258"/>
    <col min="12" max="12" width="11.42578125" customWidth="1"/>
  </cols>
  <sheetData>
    <row r="1" spans="1:14" ht="20.25" x14ac:dyDescent="0.3">
      <c r="B1" s="379" t="s">
        <v>184</v>
      </c>
      <c r="C1" s="302"/>
      <c r="D1" s="343"/>
      <c r="E1" s="343"/>
      <c r="F1" s="417"/>
      <c r="G1" s="417"/>
    </row>
    <row r="2" spans="1:14" ht="20.25" x14ac:dyDescent="0.3">
      <c r="B2" s="380" t="s">
        <v>185</v>
      </c>
      <c r="C2" s="405"/>
      <c r="D2" s="404"/>
      <c r="E2" s="418"/>
      <c r="F2" s="407"/>
      <c r="G2" s="1"/>
    </row>
    <row r="3" spans="1:14" x14ac:dyDescent="0.2">
      <c r="B3" s="1"/>
      <c r="C3" s="105" t="str">
        <f>+'Chemicals 4'!C3</f>
        <v>Effective May 1, 2025</v>
      </c>
      <c r="F3" s="1"/>
      <c r="G3" s="1"/>
    </row>
    <row r="4" spans="1:14" x14ac:dyDescent="0.2">
      <c r="B4" s="1"/>
      <c r="C4" s="1"/>
      <c r="F4" s="1"/>
      <c r="G4" s="1"/>
    </row>
    <row r="5" spans="1:14" ht="51" customHeight="1" thickBot="1" x14ac:dyDescent="0.3">
      <c r="A5" s="386" t="s">
        <v>97</v>
      </c>
      <c r="B5" s="387" t="s">
        <v>84</v>
      </c>
      <c r="C5" s="387" t="s">
        <v>85</v>
      </c>
      <c r="D5" s="388" t="s">
        <v>14635</v>
      </c>
      <c r="E5" s="389" t="s">
        <v>14634</v>
      </c>
      <c r="F5" s="390" t="s">
        <v>187</v>
      </c>
      <c r="G5" s="388" t="s">
        <v>188</v>
      </c>
      <c r="H5" s="100" t="s">
        <v>4168</v>
      </c>
      <c r="I5" s="253"/>
      <c r="J5" s="257"/>
      <c r="K5" s="224"/>
      <c r="L5" s="271"/>
      <c r="M5" s="224"/>
      <c r="N5" s="224"/>
    </row>
    <row r="6" spans="1:14" ht="18.75" x14ac:dyDescent="0.3">
      <c r="A6" s="427" t="s">
        <v>342</v>
      </c>
      <c r="B6" s="428"/>
      <c r="C6" s="425"/>
      <c r="D6" s="426"/>
      <c r="E6" s="89"/>
      <c r="F6" s="89"/>
      <c r="G6" s="89"/>
      <c r="H6" s="101"/>
    </row>
    <row r="7" spans="1:14" ht="18" x14ac:dyDescent="0.25">
      <c r="A7" s="90"/>
      <c r="B7" s="91"/>
      <c r="C7" s="92"/>
      <c r="D7" s="93"/>
      <c r="E7" s="93"/>
      <c r="F7" s="93"/>
      <c r="G7" s="93"/>
    </row>
    <row r="8" spans="1:14" x14ac:dyDescent="0.2">
      <c r="A8" s="423" t="s">
        <v>343</v>
      </c>
      <c r="B8" s="74" t="s">
        <v>344</v>
      </c>
      <c r="C8" s="75" t="s">
        <v>199</v>
      </c>
      <c r="D8" s="135" t="s">
        <v>14670</v>
      </c>
      <c r="E8" s="135" t="s">
        <v>14670</v>
      </c>
      <c r="F8" s="135" t="s">
        <v>14670</v>
      </c>
      <c r="G8" s="135" t="s">
        <v>14670</v>
      </c>
      <c r="H8"/>
      <c r="I8"/>
      <c r="J8"/>
    </row>
    <row r="9" spans="1:14" x14ac:dyDescent="0.2">
      <c r="A9" s="76" t="s">
        <v>345</v>
      </c>
      <c r="B9" s="74" t="s">
        <v>108</v>
      </c>
      <c r="C9" s="75" t="s">
        <v>200</v>
      </c>
      <c r="D9" s="406">
        <f>E9/4</f>
        <v>33.332500000000003</v>
      </c>
      <c r="E9" s="406">
        <v>133.33000000000001</v>
      </c>
      <c r="F9" s="406">
        <f>G9/4</f>
        <v>16.666250000000002</v>
      </c>
      <c r="G9" s="406">
        <f>E9*0.5</f>
        <v>66.665000000000006</v>
      </c>
      <c r="H9"/>
      <c r="I9"/>
      <c r="J9"/>
    </row>
    <row r="10" spans="1:14" x14ac:dyDescent="0.2">
      <c r="A10" s="77" t="s">
        <v>346</v>
      </c>
      <c r="B10" s="94"/>
      <c r="C10" s="79"/>
      <c r="D10" s="16"/>
      <c r="E10" s="16"/>
      <c r="F10" s="16"/>
      <c r="H10"/>
      <c r="I10"/>
      <c r="J10"/>
    </row>
    <row r="11" spans="1:14" x14ac:dyDescent="0.2">
      <c r="A11" s="78"/>
      <c r="B11" s="94"/>
      <c r="C11" s="79"/>
      <c r="D11" s="16"/>
      <c r="E11" s="16"/>
      <c r="F11" s="16"/>
      <c r="H11"/>
      <c r="I11"/>
      <c r="J11"/>
    </row>
    <row r="12" spans="1:14" x14ac:dyDescent="0.2">
      <c r="A12" s="423" t="s">
        <v>347</v>
      </c>
      <c r="B12" s="74" t="s">
        <v>309</v>
      </c>
      <c r="C12" s="75" t="s">
        <v>310</v>
      </c>
      <c r="D12" s="135" t="s">
        <v>14670</v>
      </c>
      <c r="E12" s="135" t="s">
        <v>14670</v>
      </c>
      <c r="F12" s="135" t="s">
        <v>14670</v>
      </c>
      <c r="G12" s="135" t="s">
        <v>14670</v>
      </c>
      <c r="H12"/>
      <c r="I12"/>
      <c r="J12"/>
    </row>
    <row r="13" spans="1:14" x14ac:dyDescent="0.2">
      <c r="A13" s="77" t="s">
        <v>311</v>
      </c>
      <c r="B13" s="74" t="s">
        <v>106</v>
      </c>
      <c r="C13" s="75" t="s">
        <v>312</v>
      </c>
      <c r="D13" s="209">
        <f>E13/12</f>
        <v>17.328333333333333</v>
      </c>
      <c r="E13" s="209">
        <v>207.94</v>
      </c>
      <c r="F13" s="209">
        <f>G13/4</f>
        <v>25.9925</v>
      </c>
      <c r="G13" s="209">
        <f>E13/2</f>
        <v>103.97</v>
      </c>
      <c r="H13"/>
      <c r="I13"/>
      <c r="J13"/>
    </row>
    <row r="14" spans="1:14" x14ac:dyDescent="0.2">
      <c r="A14" s="77" t="s">
        <v>313</v>
      </c>
      <c r="B14" s="74" t="s">
        <v>314</v>
      </c>
      <c r="C14" s="75" t="s">
        <v>199</v>
      </c>
      <c r="D14" s="135" t="s">
        <v>14670</v>
      </c>
      <c r="E14" s="135" t="s">
        <v>14670</v>
      </c>
      <c r="F14" s="135" t="s">
        <v>14670</v>
      </c>
      <c r="G14" s="135" t="s">
        <v>14670</v>
      </c>
      <c r="H14"/>
      <c r="I14"/>
      <c r="J14"/>
    </row>
    <row r="15" spans="1:14" x14ac:dyDescent="0.2">
      <c r="A15" s="78"/>
      <c r="B15" s="74" t="s">
        <v>107</v>
      </c>
      <c r="C15" s="75" t="s">
        <v>200</v>
      </c>
      <c r="D15" s="406">
        <f>E15/4</f>
        <v>34.229999999999997</v>
      </c>
      <c r="E15" s="406">
        <v>136.91999999999999</v>
      </c>
      <c r="F15" s="406">
        <f>G15/4</f>
        <v>17.114999999999998</v>
      </c>
      <c r="G15" s="406">
        <f>E15/2</f>
        <v>68.459999999999994</v>
      </c>
      <c r="H15"/>
      <c r="I15"/>
      <c r="J15"/>
    </row>
    <row r="16" spans="1:14" x14ac:dyDescent="0.2">
      <c r="A16" s="78"/>
      <c r="B16" s="94"/>
      <c r="C16" s="79"/>
      <c r="D16" s="16"/>
      <c r="E16" s="16"/>
      <c r="F16" s="16"/>
      <c r="H16"/>
      <c r="I16"/>
      <c r="J16"/>
    </row>
    <row r="17" spans="1:10" x14ac:dyDescent="0.2">
      <c r="A17" s="423" t="s">
        <v>348</v>
      </c>
      <c r="B17" s="74" t="s">
        <v>349</v>
      </c>
      <c r="C17" s="75" t="s">
        <v>199</v>
      </c>
      <c r="D17" s="135" t="s">
        <v>14670</v>
      </c>
      <c r="E17" s="135" t="s">
        <v>14670</v>
      </c>
      <c r="F17" s="135" t="s">
        <v>14670</v>
      </c>
      <c r="G17" s="135" t="s">
        <v>14670</v>
      </c>
      <c r="H17"/>
      <c r="I17"/>
      <c r="J17"/>
    </row>
    <row r="18" spans="1:10" x14ac:dyDescent="0.2">
      <c r="A18" s="76" t="s">
        <v>350</v>
      </c>
      <c r="B18" s="74" t="s">
        <v>104</v>
      </c>
      <c r="C18" s="75" t="s">
        <v>200</v>
      </c>
      <c r="D18" s="406">
        <f>E18/4</f>
        <v>35.435000000000002</v>
      </c>
      <c r="E18" s="406">
        <v>141.74</v>
      </c>
      <c r="F18" s="406">
        <f>G18/4</f>
        <v>17.717500000000001</v>
      </c>
      <c r="G18" s="406">
        <f>E18*0.5</f>
        <v>70.87</v>
      </c>
      <c r="H18"/>
      <c r="I18"/>
      <c r="J18"/>
    </row>
    <row r="19" spans="1:10" x14ac:dyDescent="0.2">
      <c r="A19" s="77" t="s">
        <v>351</v>
      </c>
      <c r="B19" s="74" t="s">
        <v>105</v>
      </c>
      <c r="C19" s="429" t="s">
        <v>202</v>
      </c>
      <c r="D19" s="406">
        <v>151.71</v>
      </c>
      <c r="E19" s="406">
        <v>151.71</v>
      </c>
      <c r="F19" s="406">
        <v>75.86</v>
      </c>
      <c r="G19" s="406">
        <f>E19*0.5</f>
        <v>75.855000000000004</v>
      </c>
      <c r="H19"/>
      <c r="I19"/>
      <c r="J19"/>
    </row>
    <row r="20" spans="1:10" x14ac:dyDescent="0.2">
      <c r="A20" s="78"/>
      <c r="B20" s="94"/>
      <c r="C20" s="79"/>
      <c r="D20" s="16"/>
      <c r="E20" s="16"/>
      <c r="F20" s="16"/>
      <c r="H20"/>
      <c r="I20"/>
      <c r="J20"/>
    </row>
    <row r="21" spans="1:10" x14ac:dyDescent="0.2">
      <c r="A21" s="424" t="s">
        <v>13390</v>
      </c>
      <c r="B21" s="74" t="s">
        <v>352</v>
      </c>
      <c r="C21" s="75" t="s">
        <v>193</v>
      </c>
      <c r="D21" s="135" t="s">
        <v>14670</v>
      </c>
      <c r="E21" s="135" t="s">
        <v>14670</v>
      </c>
      <c r="F21" s="135" t="s">
        <v>14670</v>
      </c>
      <c r="G21" s="135" t="s">
        <v>14670</v>
      </c>
      <c r="H21"/>
      <c r="I21"/>
      <c r="J21"/>
    </row>
    <row r="22" spans="1:10" x14ac:dyDescent="0.2">
      <c r="A22" s="76" t="s">
        <v>353</v>
      </c>
      <c r="B22" s="74" t="s">
        <v>354</v>
      </c>
      <c r="C22" s="75" t="s">
        <v>196</v>
      </c>
      <c r="D22" s="209">
        <f>E22/4</f>
        <v>48.72</v>
      </c>
      <c r="E22" s="209">
        <v>194.88</v>
      </c>
      <c r="F22" s="209">
        <f>G22/4</f>
        <v>24.36</v>
      </c>
      <c r="G22" s="209">
        <f>E22*0.5</f>
        <v>97.44</v>
      </c>
      <c r="H22"/>
      <c r="I22"/>
      <c r="J22"/>
    </row>
    <row r="23" spans="1:10" ht="15" x14ac:dyDescent="0.25">
      <c r="A23" s="77" t="s">
        <v>355</v>
      </c>
      <c r="B23" s="86"/>
      <c r="C23" s="87"/>
      <c r="D23" s="16"/>
      <c r="E23" s="16"/>
      <c r="F23" s="16"/>
      <c r="H23"/>
      <c r="I23"/>
      <c r="J23"/>
    </row>
    <row r="24" spans="1:10" ht="15" x14ac:dyDescent="0.25">
      <c r="A24" s="77"/>
      <c r="B24" s="86"/>
      <c r="C24" s="87"/>
      <c r="D24" s="16"/>
      <c r="E24" s="16"/>
      <c r="F24" s="16"/>
      <c r="H24"/>
      <c r="I24"/>
      <c r="J24"/>
    </row>
    <row r="25" spans="1:10" x14ac:dyDescent="0.2">
      <c r="A25" s="424" t="s">
        <v>14657</v>
      </c>
      <c r="B25" s="74" t="s">
        <v>13388</v>
      </c>
      <c r="C25" s="75" t="s">
        <v>199</v>
      </c>
      <c r="D25" s="135" t="s">
        <v>14670</v>
      </c>
      <c r="E25" s="135" t="s">
        <v>14670</v>
      </c>
      <c r="F25" s="135" t="s">
        <v>14670</v>
      </c>
      <c r="G25" s="135" t="s">
        <v>14670</v>
      </c>
      <c r="H25"/>
      <c r="I25"/>
      <c r="J25"/>
    </row>
    <row r="26" spans="1:10" x14ac:dyDescent="0.2">
      <c r="A26" s="76" t="s">
        <v>13386</v>
      </c>
      <c r="B26" s="74" t="s">
        <v>13389</v>
      </c>
      <c r="C26" s="75" t="s">
        <v>200</v>
      </c>
      <c r="D26" s="406">
        <f>E26/4</f>
        <v>33.155000000000001</v>
      </c>
      <c r="E26" s="406">
        <v>132.62</v>
      </c>
      <c r="F26" s="406">
        <f>G26/4</f>
        <v>16.577500000000001</v>
      </c>
      <c r="G26" s="406">
        <f>E26*0.5</f>
        <v>66.31</v>
      </c>
      <c r="H26"/>
      <c r="I26"/>
      <c r="J26"/>
    </row>
    <row r="27" spans="1:10" ht="15" x14ac:dyDescent="0.25">
      <c r="A27" s="77" t="s">
        <v>13387</v>
      </c>
      <c r="B27" s="86"/>
      <c r="C27" s="87"/>
      <c r="D27" s="16"/>
      <c r="E27" s="16"/>
      <c r="F27" s="16"/>
      <c r="H27"/>
      <c r="I27"/>
      <c r="J27"/>
    </row>
    <row r="28" spans="1:10" ht="15" x14ac:dyDescent="0.25">
      <c r="A28" s="77"/>
      <c r="B28" s="86"/>
      <c r="C28" s="87"/>
      <c r="D28" s="16"/>
      <c r="E28" s="16"/>
      <c r="F28" s="16"/>
      <c r="H28"/>
      <c r="I28"/>
      <c r="J28"/>
    </row>
    <row r="29" spans="1:10" ht="15" x14ac:dyDescent="0.25">
      <c r="A29" s="424" t="s">
        <v>14662</v>
      </c>
      <c r="B29" s="430" t="s">
        <v>14711</v>
      </c>
      <c r="C29" s="431" t="s">
        <v>333</v>
      </c>
      <c r="D29" s="209">
        <f>E29/12</f>
        <v>16.488333333333333</v>
      </c>
      <c r="E29" s="209">
        <v>197.86</v>
      </c>
      <c r="F29" s="209">
        <f>G29/12</f>
        <v>8.2441666666666666</v>
      </c>
      <c r="G29" s="209">
        <f>E29/2</f>
        <v>98.93</v>
      </c>
      <c r="H29"/>
      <c r="I29"/>
      <c r="J29"/>
    </row>
    <row r="30" spans="1:10" x14ac:dyDescent="0.2">
      <c r="A30" s="76" t="s">
        <v>14658</v>
      </c>
      <c r="B30" s="283" t="s">
        <v>14659</v>
      </c>
      <c r="C30" s="284" t="s">
        <v>199</v>
      </c>
      <c r="D30" s="285" t="s">
        <v>14761</v>
      </c>
      <c r="E30" s="163" t="s">
        <v>194</v>
      </c>
      <c r="F30" s="432" t="s">
        <v>194</v>
      </c>
      <c r="G30" s="432" t="s">
        <v>194</v>
      </c>
      <c r="H30"/>
      <c r="I30"/>
      <c r="J30"/>
    </row>
    <row r="31" spans="1:10" x14ac:dyDescent="0.2">
      <c r="A31" s="76"/>
      <c r="B31" s="74" t="s">
        <v>14660</v>
      </c>
      <c r="C31" s="75" t="s">
        <v>200</v>
      </c>
      <c r="D31" s="406">
        <f>E31/4</f>
        <v>37.1325</v>
      </c>
      <c r="E31" s="406">
        <v>148.53</v>
      </c>
      <c r="F31" s="406">
        <f>G31/4</f>
        <v>18.56625</v>
      </c>
      <c r="G31" s="406">
        <f>E31/2</f>
        <v>74.265000000000001</v>
      </c>
      <c r="H31"/>
      <c r="I31"/>
      <c r="J31"/>
    </row>
    <row r="32" spans="1:10" ht="15" x14ac:dyDescent="0.2">
      <c r="A32" s="272"/>
      <c r="B32" s="74" t="s">
        <v>14663</v>
      </c>
      <c r="C32" s="75" t="s">
        <v>14661</v>
      </c>
      <c r="D32" s="406">
        <v>150.65</v>
      </c>
      <c r="E32" s="406">
        <v>150.65</v>
      </c>
      <c r="F32" s="406">
        <v>75.319999999999993</v>
      </c>
      <c r="G32" s="406">
        <v>75.319999999999993</v>
      </c>
      <c r="H32"/>
      <c r="I32"/>
      <c r="J32"/>
    </row>
    <row r="33" spans="1:13" ht="15" x14ac:dyDescent="0.25">
      <c r="A33" s="77"/>
      <c r="B33" s="86"/>
      <c r="C33" s="87"/>
      <c r="D33" s="88"/>
      <c r="E33" s="88"/>
      <c r="F33" s="88"/>
      <c r="G33" s="88"/>
      <c r="H33" s="102"/>
      <c r="J33" s="257"/>
      <c r="K33" s="16"/>
      <c r="L33" s="16"/>
      <c r="M33" s="16"/>
    </row>
    <row r="34" spans="1:13" ht="15" x14ac:dyDescent="0.25">
      <c r="A34" s="77"/>
      <c r="B34" s="434"/>
      <c r="C34" s="435"/>
      <c r="D34" s="88"/>
      <c r="E34" s="88"/>
      <c r="F34" s="88"/>
      <c r="G34" s="88"/>
      <c r="H34"/>
      <c r="I34"/>
      <c r="J34"/>
    </row>
    <row r="35" spans="1:13" ht="15" x14ac:dyDescent="0.25">
      <c r="A35" s="77"/>
      <c r="B35" s="86"/>
      <c r="C35" s="87"/>
      <c r="D35" s="16"/>
      <c r="E35" s="16"/>
      <c r="F35" s="16"/>
      <c r="H35"/>
      <c r="I35"/>
      <c r="J35"/>
    </row>
    <row r="36" spans="1:13" ht="18.75" x14ac:dyDescent="0.3">
      <c r="A36" s="436" t="s">
        <v>356</v>
      </c>
      <c r="B36" s="439"/>
      <c r="C36" s="438"/>
      <c r="D36" s="16"/>
      <c r="E36" s="16"/>
      <c r="F36" s="16"/>
      <c r="H36"/>
      <c r="I36"/>
      <c r="J36"/>
    </row>
    <row r="37" spans="1:13" ht="18" x14ac:dyDescent="0.25">
      <c r="A37" s="90"/>
      <c r="B37" s="91"/>
      <c r="C37" s="92"/>
      <c r="D37" s="16"/>
      <c r="E37" s="16"/>
      <c r="F37" s="16"/>
      <c r="H37"/>
      <c r="I37"/>
      <c r="J37"/>
    </row>
    <row r="38" spans="1:13" x14ac:dyDescent="0.2">
      <c r="A38" s="437" t="s">
        <v>357</v>
      </c>
      <c r="B38" s="74" t="s">
        <v>358</v>
      </c>
      <c r="C38" s="140" t="s">
        <v>13391</v>
      </c>
      <c r="D38" s="420">
        <f>E38/12</f>
        <v>25.650000000000002</v>
      </c>
      <c r="E38" s="421">
        <v>307.8</v>
      </c>
      <c r="F38" s="420">
        <f>G38/12</f>
        <v>12.825000000000001</v>
      </c>
      <c r="G38" s="406">
        <f>E38*0.5</f>
        <v>153.9</v>
      </c>
      <c r="H38"/>
      <c r="I38"/>
      <c r="J38"/>
    </row>
    <row r="39" spans="1:13" x14ac:dyDescent="0.2">
      <c r="A39" s="77" t="s">
        <v>359</v>
      </c>
      <c r="B39" s="94"/>
      <c r="C39" s="79"/>
      <c r="D39" s="16"/>
      <c r="E39" s="16"/>
      <c r="F39" s="16"/>
      <c r="H39"/>
      <c r="I39"/>
      <c r="J39"/>
    </row>
    <row r="40" spans="1:13" x14ac:dyDescent="0.2">
      <c r="A40" s="77"/>
      <c r="B40" s="94"/>
      <c r="C40" s="79"/>
      <c r="D40" s="16"/>
      <c r="E40" s="16"/>
      <c r="F40" s="16"/>
      <c r="H40"/>
      <c r="I40"/>
      <c r="J40"/>
    </row>
    <row r="41" spans="1:13" ht="18.75" x14ac:dyDescent="0.3">
      <c r="A41" s="436" t="s">
        <v>360</v>
      </c>
      <c r="B41" s="439"/>
      <c r="C41" s="438"/>
      <c r="D41" s="16"/>
      <c r="E41" s="16"/>
      <c r="F41" s="16"/>
      <c r="H41"/>
      <c r="I41"/>
      <c r="J41"/>
    </row>
    <row r="42" spans="1:13" ht="18" x14ac:dyDescent="0.25">
      <c r="A42" s="90"/>
      <c r="B42" s="95"/>
      <c r="C42" s="92"/>
      <c r="D42" s="16"/>
      <c r="E42" s="16"/>
      <c r="F42" s="16"/>
      <c r="H42"/>
      <c r="I42"/>
      <c r="J42"/>
    </row>
    <row r="43" spans="1:13" x14ac:dyDescent="0.2">
      <c r="A43" s="423" t="s">
        <v>361</v>
      </c>
      <c r="B43" s="74" t="s">
        <v>362</v>
      </c>
      <c r="C43" s="75" t="s">
        <v>199</v>
      </c>
      <c r="D43" s="135" t="s">
        <v>14670</v>
      </c>
      <c r="E43" s="135" t="s">
        <v>14670</v>
      </c>
      <c r="F43" s="135" t="s">
        <v>14670</v>
      </c>
      <c r="G43" s="135" t="s">
        <v>14670</v>
      </c>
      <c r="H43"/>
      <c r="I43"/>
      <c r="J43"/>
    </row>
    <row r="44" spans="1:13" x14ac:dyDescent="0.2">
      <c r="A44" s="96" t="s">
        <v>363</v>
      </c>
      <c r="B44" s="529" t="s">
        <v>103</v>
      </c>
      <c r="C44" s="530" t="s">
        <v>303</v>
      </c>
      <c r="D44" s="531">
        <f>E44/4</f>
        <v>30.395</v>
      </c>
      <c r="E44" s="531">
        <v>121.58</v>
      </c>
      <c r="F44" s="531">
        <f>G44/4</f>
        <v>15.1975</v>
      </c>
      <c r="G44" s="531">
        <f>E44/2</f>
        <v>60.79</v>
      </c>
      <c r="H44" s="103"/>
    </row>
    <row r="45" spans="1:13" x14ac:dyDescent="0.2">
      <c r="A45" s="12"/>
      <c r="B45" s="1"/>
      <c r="C45" s="1"/>
      <c r="D45" s="14"/>
      <c r="F45" s="1"/>
      <c r="G45" s="1"/>
      <c r="H45" s="102"/>
    </row>
    <row r="46" spans="1:13" x14ac:dyDescent="0.2">
      <c r="A46" s="4" t="s">
        <v>272</v>
      </c>
      <c r="B46" s="1"/>
      <c r="C46" s="7"/>
      <c r="D46" s="11"/>
      <c r="F46" s="1"/>
      <c r="G46" s="1"/>
      <c r="H46" s="102"/>
    </row>
    <row r="47" spans="1:13" ht="15" x14ac:dyDescent="0.25">
      <c r="A47" s="4" t="s">
        <v>273</v>
      </c>
      <c r="B47" s="1"/>
      <c r="C47" s="1"/>
      <c r="F47" s="1"/>
      <c r="G47" s="1"/>
      <c r="H47" s="104"/>
    </row>
    <row r="48" spans="1:13" ht="15" x14ac:dyDescent="0.25">
      <c r="A48" s="4"/>
      <c r="B48" s="1"/>
      <c r="C48" s="1"/>
      <c r="F48" s="1"/>
      <c r="G48" s="1"/>
      <c r="H48" s="104"/>
    </row>
    <row r="49" spans="1:8" ht="15" x14ac:dyDescent="0.25">
      <c r="A49" s="4"/>
      <c r="B49" s="1"/>
      <c r="C49" s="1"/>
      <c r="F49" s="1"/>
      <c r="G49" s="1"/>
      <c r="H49" s="104"/>
    </row>
    <row r="50" spans="1:8" ht="15" x14ac:dyDescent="0.25">
      <c r="A50" s="4"/>
      <c r="B50" s="1"/>
      <c r="C50" s="1"/>
      <c r="F50" s="1"/>
      <c r="G50" s="1"/>
      <c r="H50" s="104"/>
    </row>
    <row r="51" spans="1:8" x14ac:dyDescent="0.2">
      <c r="A51" s="6"/>
      <c r="B51" s="1"/>
      <c r="C51" s="1"/>
      <c r="D51" s="70"/>
      <c r="F51" s="1"/>
      <c r="G51" s="1"/>
    </row>
    <row r="52" spans="1:8" x14ac:dyDescent="0.2">
      <c r="B52" s="43"/>
      <c r="C52" s="7"/>
      <c r="F52" s="8" t="s">
        <v>14790</v>
      </c>
      <c r="G52" s="1"/>
    </row>
    <row r="53" spans="1:8" x14ac:dyDescent="0.2">
      <c r="A53" s="4" t="s">
        <v>5</v>
      </c>
      <c r="B53" s="43"/>
      <c r="C53" s="43"/>
      <c r="F53" s="9" t="s">
        <v>14760</v>
      </c>
      <c r="G53" s="1"/>
    </row>
    <row r="54" spans="1:8" x14ac:dyDescent="0.2">
      <c r="A54" s="4" t="s">
        <v>14757</v>
      </c>
      <c r="B54" s="43"/>
      <c r="C54" s="43"/>
      <c r="F54" s="9" t="s">
        <v>145</v>
      </c>
      <c r="G54" s="1"/>
    </row>
    <row r="55" spans="1:8" x14ac:dyDescent="0.2">
      <c r="A55" s="4" t="s">
        <v>13407</v>
      </c>
      <c r="B55" s="1"/>
      <c r="C55" s="1"/>
      <c r="F55" s="44" t="s">
        <v>1</v>
      </c>
      <c r="G55" s="1"/>
    </row>
  </sheetData>
  <hyperlinks>
    <hyperlink ref="F55" r:id="rId1" xr:uid="{00000000-0004-0000-1300-000000000000}"/>
  </hyperlinks>
  <pageMargins left="0.69" right="0.59" top="0.6" bottom="0.68" header="0.66" footer="0.5"/>
  <pageSetup scale="72" orientation="portrait" horizontalDpi="300" verticalDpi="300" r:id="rId2"/>
  <headerFooter alignWithMargins="0">
    <oddFooter>Page &amp;P of &amp;N</oddFooter>
  </headerFooter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59999389629810485"/>
    <pageSetUpPr fitToPage="1"/>
  </sheetPr>
  <dimension ref="A1:N60"/>
  <sheetViews>
    <sheetView zoomScaleNormal="100" workbookViewId="0">
      <selection activeCell="Q31" sqref="Q31"/>
    </sheetView>
  </sheetViews>
  <sheetFormatPr defaultRowHeight="12.75" x14ac:dyDescent="0.2"/>
  <cols>
    <col min="1" max="1" width="44.7109375" customWidth="1"/>
    <col min="2" max="2" width="9.5703125" customWidth="1"/>
    <col min="3" max="3" width="14.7109375" customWidth="1"/>
    <col min="4" max="4" width="13.28515625" customWidth="1"/>
    <col min="5" max="5" width="13.140625" customWidth="1"/>
    <col min="6" max="6" width="13" customWidth="1"/>
    <col min="7" max="7" width="13.42578125" customWidth="1"/>
    <col min="8" max="8" width="12.5703125" style="99" hidden="1" customWidth="1"/>
    <col min="10" max="10" width="9.140625" style="258"/>
  </cols>
  <sheetData>
    <row r="1" spans="1:14" ht="20.25" x14ac:dyDescent="0.3">
      <c r="B1" s="379" t="s">
        <v>184</v>
      </c>
      <c r="C1" s="302"/>
      <c r="D1" s="343"/>
      <c r="E1" s="343"/>
      <c r="F1" s="417"/>
      <c r="G1" s="417"/>
    </row>
    <row r="2" spans="1:14" ht="20.25" x14ac:dyDescent="0.3">
      <c r="B2" s="380" t="s">
        <v>185</v>
      </c>
      <c r="C2" s="405"/>
      <c r="D2" s="404"/>
      <c r="E2" s="404"/>
      <c r="F2" s="407"/>
      <c r="G2" s="1"/>
    </row>
    <row r="3" spans="1:14" x14ac:dyDescent="0.2">
      <c r="B3" s="1"/>
      <c r="C3" s="105" t="s">
        <v>14802</v>
      </c>
      <c r="F3" s="1"/>
      <c r="G3" s="1"/>
    </row>
    <row r="4" spans="1:14" x14ac:dyDescent="0.2">
      <c r="B4" s="1"/>
      <c r="C4" s="1"/>
      <c r="F4" s="1"/>
      <c r="G4" s="1"/>
    </row>
    <row r="5" spans="1:14" ht="53.25" customHeight="1" thickBot="1" x14ac:dyDescent="0.3">
      <c r="A5" s="386" t="s">
        <v>97</v>
      </c>
      <c r="B5" s="387" t="s">
        <v>84</v>
      </c>
      <c r="C5" s="387" t="s">
        <v>85</v>
      </c>
      <c r="D5" s="388" t="s">
        <v>14635</v>
      </c>
      <c r="E5" s="389" t="s">
        <v>14634</v>
      </c>
      <c r="F5" s="390" t="s">
        <v>187</v>
      </c>
      <c r="G5" s="388" t="s">
        <v>188</v>
      </c>
      <c r="H5" s="100" t="s">
        <v>4168</v>
      </c>
      <c r="I5" s="32"/>
      <c r="K5" s="224"/>
      <c r="L5" s="271"/>
      <c r="M5" s="224"/>
      <c r="N5" s="224"/>
    </row>
    <row r="6" spans="1:14" ht="18.75" x14ac:dyDescent="0.3">
      <c r="A6" s="441" t="s">
        <v>364</v>
      </c>
      <c r="B6" s="439"/>
      <c r="C6" s="438"/>
      <c r="D6" s="440"/>
      <c r="E6" s="440"/>
      <c r="F6" s="440"/>
      <c r="G6" s="440"/>
      <c r="H6" s="101"/>
    </row>
    <row r="7" spans="1:14" ht="18" x14ac:dyDescent="0.25">
      <c r="A7" s="90"/>
      <c r="B7" s="91"/>
      <c r="C7" s="97"/>
      <c r="D7" s="93"/>
      <c r="E7" s="93"/>
      <c r="F7" s="93"/>
      <c r="G7" s="93"/>
    </row>
    <row r="8" spans="1:14" x14ac:dyDescent="0.2">
      <c r="A8" s="424" t="s">
        <v>365</v>
      </c>
      <c r="B8" s="74" t="s">
        <v>366</v>
      </c>
      <c r="C8" s="75" t="s">
        <v>199</v>
      </c>
      <c r="D8" s="135" t="s">
        <v>14670</v>
      </c>
      <c r="E8" s="135" t="s">
        <v>14670</v>
      </c>
      <c r="F8" s="135" t="s">
        <v>14670</v>
      </c>
      <c r="G8" s="135" t="s">
        <v>14670</v>
      </c>
      <c r="H8"/>
      <c r="J8"/>
    </row>
    <row r="9" spans="1:14" x14ac:dyDescent="0.2">
      <c r="A9" s="76" t="s">
        <v>367</v>
      </c>
      <c r="B9" s="74" t="s">
        <v>99</v>
      </c>
      <c r="C9" s="75" t="s">
        <v>303</v>
      </c>
      <c r="D9" s="433">
        <f>E9/4</f>
        <v>31.057500000000001</v>
      </c>
      <c r="E9" s="406">
        <v>124.23</v>
      </c>
      <c r="F9" s="433">
        <f>G9/4</f>
        <v>15.52875</v>
      </c>
      <c r="G9" s="406">
        <f>E9*0.5</f>
        <v>62.115000000000002</v>
      </c>
      <c r="H9"/>
      <c r="J9"/>
    </row>
    <row r="10" spans="1:14" x14ac:dyDescent="0.2">
      <c r="A10" s="81" t="s">
        <v>368</v>
      </c>
      <c r="B10" s="94"/>
      <c r="C10" s="82"/>
      <c r="D10" s="16"/>
      <c r="E10" s="16"/>
      <c r="F10" s="16"/>
      <c r="H10"/>
      <c r="J10"/>
    </row>
    <row r="11" spans="1:14" x14ac:dyDescent="0.2">
      <c r="A11" s="81"/>
      <c r="B11" s="94"/>
      <c r="C11" s="82"/>
      <c r="D11" s="16"/>
      <c r="E11" s="16"/>
      <c r="F11" s="16"/>
      <c r="H11"/>
      <c r="J11"/>
    </row>
    <row r="12" spans="1:14" x14ac:dyDescent="0.2">
      <c r="A12" s="424" t="s">
        <v>100</v>
      </c>
      <c r="B12" s="74" t="s">
        <v>369</v>
      </c>
      <c r="C12" s="75" t="s">
        <v>199</v>
      </c>
      <c r="D12" s="135" t="s">
        <v>14670</v>
      </c>
      <c r="E12" s="135" t="s">
        <v>14670</v>
      </c>
      <c r="F12" s="135" t="s">
        <v>14670</v>
      </c>
      <c r="G12" s="135" t="s">
        <v>14670</v>
      </c>
      <c r="H12"/>
      <c r="J12"/>
    </row>
    <row r="13" spans="1:14" x14ac:dyDescent="0.2">
      <c r="A13" s="80" t="s">
        <v>370</v>
      </c>
      <c r="B13" s="74" t="s">
        <v>101</v>
      </c>
      <c r="C13" s="75" t="s">
        <v>303</v>
      </c>
      <c r="D13" s="433">
        <f>E13/4</f>
        <v>27.96</v>
      </c>
      <c r="E13" s="406">
        <v>111.84</v>
      </c>
      <c r="F13" s="433">
        <f>G13/4</f>
        <v>13.98</v>
      </c>
      <c r="G13" s="406">
        <f>E13*0.5</f>
        <v>55.92</v>
      </c>
      <c r="H13"/>
      <c r="J13"/>
    </row>
    <row r="14" spans="1:14" x14ac:dyDescent="0.2">
      <c r="A14" s="84"/>
      <c r="B14" s="94"/>
      <c r="C14" s="82"/>
      <c r="D14" s="16"/>
      <c r="E14" s="16"/>
      <c r="F14" s="16"/>
      <c r="H14"/>
      <c r="J14"/>
    </row>
    <row r="15" spans="1:14" x14ac:dyDescent="0.2">
      <c r="A15" s="424" t="s">
        <v>14667</v>
      </c>
      <c r="B15" s="74" t="s">
        <v>371</v>
      </c>
      <c r="C15" s="75" t="s">
        <v>199</v>
      </c>
      <c r="D15" s="135" t="s">
        <v>14670</v>
      </c>
      <c r="E15" s="135" t="s">
        <v>14670</v>
      </c>
      <c r="F15" s="135" t="s">
        <v>14670</v>
      </c>
      <c r="G15" s="135" t="s">
        <v>14670</v>
      </c>
      <c r="H15"/>
      <c r="J15"/>
    </row>
    <row r="16" spans="1:14" x14ac:dyDescent="0.2">
      <c r="A16" s="80" t="s">
        <v>372</v>
      </c>
      <c r="B16" s="74" t="s">
        <v>373</v>
      </c>
      <c r="C16" s="75" t="s">
        <v>303</v>
      </c>
      <c r="D16" s="259">
        <f>E16/4</f>
        <v>32.377499999999998</v>
      </c>
      <c r="E16" s="259">
        <v>129.51</v>
      </c>
      <c r="F16" s="259">
        <f>G16/4</f>
        <v>16.188749999999999</v>
      </c>
      <c r="G16" s="259">
        <f>E16/2</f>
        <v>64.754999999999995</v>
      </c>
      <c r="H16"/>
      <c r="J16"/>
    </row>
    <row r="17" spans="1:10" x14ac:dyDescent="0.2">
      <c r="A17" s="84"/>
      <c r="B17" s="94"/>
      <c r="C17" s="82"/>
      <c r="D17" s="16"/>
      <c r="E17" s="16"/>
      <c r="F17" s="16"/>
      <c r="H17"/>
      <c r="J17"/>
    </row>
    <row r="18" spans="1:10" x14ac:dyDescent="0.2">
      <c r="A18" s="424" t="s">
        <v>14666</v>
      </c>
      <c r="B18" s="74" t="s">
        <v>257</v>
      </c>
      <c r="C18" s="75" t="s">
        <v>193</v>
      </c>
      <c r="D18" s="135" t="s">
        <v>14670</v>
      </c>
      <c r="E18" s="135" t="s">
        <v>14670</v>
      </c>
      <c r="F18" s="135" t="s">
        <v>14670</v>
      </c>
      <c r="G18" s="135" t="s">
        <v>14670</v>
      </c>
      <c r="H18"/>
      <c r="J18"/>
    </row>
    <row r="19" spans="1:10" x14ac:dyDescent="0.2">
      <c r="A19" s="80" t="s">
        <v>258</v>
      </c>
      <c r="B19" s="74" t="s">
        <v>259</v>
      </c>
      <c r="C19" s="75" t="s">
        <v>196</v>
      </c>
      <c r="D19" s="406">
        <f>E19/4</f>
        <v>52.45</v>
      </c>
      <c r="E19" s="406">
        <v>209.8</v>
      </c>
      <c r="F19" s="406">
        <f>G19/4</f>
        <v>26.225000000000001</v>
      </c>
      <c r="G19" s="406">
        <f>E19*0.5</f>
        <v>104.9</v>
      </c>
      <c r="H19"/>
      <c r="J19"/>
    </row>
    <row r="20" spans="1:10" x14ac:dyDescent="0.2">
      <c r="A20" s="81" t="s">
        <v>260</v>
      </c>
      <c r="B20" s="94"/>
      <c r="C20" s="82"/>
      <c r="D20" s="16"/>
      <c r="E20" s="16"/>
      <c r="F20" s="16"/>
      <c r="H20"/>
      <c r="J20"/>
    </row>
    <row r="21" spans="1:10" x14ac:dyDescent="0.2">
      <c r="A21" s="84"/>
      <c r="B21" s="94"/>
      <c r="C21" s="82"/>
      <c r="D21" s="16"/>
      <c r="E21" s="16"/>
      <c r="F21" s="16"/>
      <c r="H21"/>
      <c r="J21"/>
    </row>
    <row r="22" spans="1:10" x14ac:dyDescent="0.2">
      <c r="A22" s="424" t="s">
        <v>14762</v>
      </c>
      <c r="B22" s="74" t="s">
        <v>374</v>
      </c>
      <c r="C22" s="75" t="s">
        <v>199</v>
      </c>
      <c r="D22" s="135" t="s">
        <v>14670</v>
      </c>
      <c r="E22" s="135" t="s">
        <v>14670</v>
      </c>
      <c r="F22" s="135" t="s">
        <v>14670</v>
      </c>
      <c r="G22" s="135" t="s">
        <v>14670</v>
      </c>
      <c r="H22"/>
      <c r="J22"/>
    </row>
    <row r="23" spans="1:10" x14ac:dyDescent="0.2">
      <c r="A23" s="76" t="s">
        <v>375</v>
      </c>
      <c r="B23" s="74" t="s">
        <v>376</v>
      </c>
      <c r="C23" s="75" t="s">
        <v>303</v>
      </c>
      <c r="D23" s="259">
        <f>E23/4</f>
        <v>107.5275</v>
      </c>
      <c r="E23" s="259">
        <v>430.11</v>
      </c>
      <c r="F23" s="259">
        <f>G23/4</f>
        <v>53.763750000000002</v>
      </c>
      <c r="G23" s="259">
        <f>E23/2</f>
        <v>215.05500000000001</v>
      </c>
      <c r="H23"/>
      <c r="J23"/>
    </row>
    <row r="24" spans="1:10" x14ac:dyDescent="0.2">
      <c r="A24" s="81" t="s">
        <v>377</v>
      </c>
      <c r="B24" s="94"/>
      <c r="C24" s="79"/>
      <c r="D24" s="16"/>
      <c r="E24" s="16"/>
      <c r="F24" s="16"/>
      <c r="H24"/>
      <c r="J24"/>
    </row>
    <row r="25" spans="1:10" x14ac:dyDescent="0.2">
      <c r="A25" s="84"/>
      <c r="B25" s="94"/>
      <c r="C25" s="79"/>
      <c r="D25" s="16"/>
      <c r="E25" s="16"/>
      <c r="F25" s="16"/>
      <c r="H25"/>
      <c r="J25"/>
    </row>
    <row r="26" spans="1:10" x14ac:dyDescent="0.2">
      <c r="A26" s="424" t="s">
        <v>14763</v>
      </c>
      <c r="B26" s="74" t="s">
        <v>378</v>
      </c>
      <c r="C26" s="75" t="s">
        <v>199</v>
      </c>
      <c r="D26" s="135" t="s">
        <v>14670</v>
      </c>
      <c r="E26" s="135" t="s">
        <v>14670</v>
      </c>
      <c r="F26" s="135" t="s">
        <v>14670</v>
      </c>
      <c r="G26" s="135" t="s">
        <v>14670</v>
      </c>
      <c r="H26"/>
      <c r="J26"/>
    </row>
    <row r="27" spans="1:10" x14ac:dyDescent="0.2">
      <c r="A27" s="77" t="s">
        <v>379</v>
      </c>
      <c r="B27" s="74" t="s">
        <v>380</v>
      </c>
      <c r="C27" s="75" t="s">
        <v>303</v>
      </c>
      <c r="D27" s="259">
        <f>E27/4</f>
        <v>36.21</v>
      </c>
      <c r="E27" s="259">
        <v>144.84</v>
      </c>
      <c r="F27" s="259">
        <f>G27/4</f>
        <v>18.105</v>
      </c>
      <c r="G27" s="259">
        <f>E27/2</f>
        <v>72.42</v>
      </c>
      <c r="H27"/>
      <c r="J27"/>
    </row>
    <row r="28" spans="1:10" x14ac:dyDescent="0.2">
      <c r="A28" s="77" t="s">
        <v>381</v>
      </c>
      <c r="B28" s="94"/>
      <c r="C28" s="79"/>
      <c r="D28" s="16"/>
      <c r="E28" s="16"/>
      <c r="F28" s="16"/>
      <c r="H28"/>
      <c r="J28"/>
    </row>
    <row r="29" spans="1:10" x14ac:dyDescent="0.2">
      <c r="A29" s="78"/>
      <c r="B29" s="94"/>
      <c r="C29" s="79"/>
      <c r="D29" s="16"/>
      <c r="E29" s="16"/>
      <c r="F29" s="16"/>
      <c r="H29"/>
      <c r="J29"/>
    </row>
    <row r="30" spans="1:10" x14ac:dyDescent="0.2">
      <c r="A30" s="343" t="s">
        <v>14664</v>
      </c>
      <c r="B30" s="250" t="s">
        <v>14706</v>
      </c>
      <c r="C30" s="153" t="s">
        <v>193</v>
      </c>
      <c r="D30" s="153" t="s">
        <v>194</v>
      </c>
      <c r="E30" s="134" t="s">
        <v>194</v>
      </c>
      <c r="F30" s="153" t="s">
        <v>194</v>
      </c>
      <c r="G30" s="153" t="s">
        <v>194</v>
      </c>
      <c r="H30"/>
      <c r="J30"/>
    </row>
    <row r="31" spans="1:10" ht="15" x14ac:dyDescent="0.25">
      <c r="A31" s="245" t="s">
        <v>14665</v>
      </c>
      <c r="B31" s="153" t="s">
        <v>14707</v>
      </c>
      <c r="C31" s="153" t="s">
        <v>14631</v>
      </c>
      <c r="D31" s="248">
        <f>E31/4</f>
        <v>50.922499999999999</v>
      </c>
      <c r="E31" s="246">
        <v>203.69</v>
      </c>
      <c r="F31" s="247">
        <f>G31/4</f>
        <v>25.46125</v>
      </c>
      <c r="G31" s="249">
        <f>E31/2</f>
        <v>101.845</v>
      </c>
      <c r="H31"/>
      <c r="J31"/>
    </row>
    <row r="32" spans="1:10" x14ac:dyDescent="0.2">
      <c r="A32" s="38"/>
      <c r="B32" s="35"/>
      <c r="C32" s="31"/>
      <c r="D32" s="16"/>
      <c r="E32" s="16"/>
      <c r="F32" s="16"/>
      <c r="H32"/>
      <c r="J32"/>
    </row>
    <row r="33" spans="1:10" ht="18.75" x14ac:dyDescent="0.3">
      <c r="A33" s="441" t="s">
        <v>14683</v>
      </c>
      <c r="B33" s="439"/>
      <c r="C33" s="438"/>
      <c r="D33" s="444"/>
      <c r="E33" s="444"/>
      <c r="F33" s="444"/>
      <c r="G33" s="444"/>
      <c r="H33"/>
      <c r="J33"/>
    </row>
    <row r="34" spans="1:10" x14ac:dyDescent="0.2">
      <c r="A34" s="38"/>
      <c r="B34" s="35"/>
      <c r="C34" s="31"/>
      <c r="H34"/>
      <c r="J34"/>
    </row>
    <row r="35" spans="1:10" x14ac:dyDescent="0.2">
      <c r="A35" s="401" t="s">
        <v>14681</v>
      </c>
      <c r="B35" s="33" t="s">
        <v>14712</v>
      </c>
      <c r="C35" s="27" t="s">
        <v>333</v>
      </c>
      <c r="D35" s="209">
        <v>12.95</v>
      </c>
      <c r="E35" s="209">
        <v>160.06</v>
      </c>
      <c r="F35" s="209">
        <v>6.48</v>
      </c>
      <c r="G35" s="209">
        <v>77.7</v>
      </c>
      <c r="H35"/>
      <c r="J35"/>
    </row>
    <row r="36" spans="1:10" x14ac:dyDescent="0.2">
      <c r="A36" s="39" t="s">
        <v>14682</v>
      </c>
      <c r="B36" s="33" t="s">
        <v>14668</v>
      </c>
      <c r="C36" s="27" t="s">
        <v>199</v>
      </c>
      <c r="D36" s="286" t="s">
        <v>194</v>
      </c>
      <c r="E36" s="286" t="s">
        <v>194</v>
      </c>
      <c r="F36" s="287" t="s">
        <v>194</v>
      </c>
      <c r="G36" s="287" t="s">
        <v>194</v>
      </c>
      <c r="H36"/>
      <c r="J36"/>
    </row>
    <row r="37" spans="1:10" x14ac:dyDescent="0.2">
      <c r="A37" s="39"/>
      <c r="B37" s="33" t="s">
        <v>14669</v>
      </c>
      <c r="C37" s="27" t="s">
        <v>303</v>
      </c>
      <c r="D37" s="286">
        <f>E37/4</f>
        <v>30.59</v>
      </c>
      <c r="E37" s="286">
        <v>122.36</v>
      </c>
      <c r="F37" s="287">
        <f>G37/4</f>
        <v>15.295</v>
      </c>
      <c r="G37" s="287">
        <f>E37/2</f>
        <v>61.18</v>
      </c>
      <c r="H37"/>
      <c r="J37"/>
    </row>
    <row r="38" spans="1:10" ht="15" x14ac:dyDescent="0.25">
      <c r="A38" s="273"/>
      <c r="B38" s="35"/>
      <c r="C38" s="31"/>
      <c r="D38" s="442"/>
      <c r="E38" s="442"/>
      <c r="F38" s="443"/>
      <c r="G38" s="443"/>
      <c r="H38" s="102"/>
      <c r="I38" s="260"/>
    </row>
    <row r="39" spans="1:10" ht="15" x14ac:dyDescent="0.2">
      <c r="A39" s="28"/>
      <c r="B39" s="35"/>
      <c r="C39" s="31"/>
      <c r="D39" s="442"/>
      <c r="E39" s="442"/>
      <c r="F39" s="442"/>
      <c r="G39" s="442"/>
      <c r="H39" s="103"/>
      <c r="I39" s="260"/>
    </row>
    <row r="40" spans="1:10" ht="15" x14ac:dyDescent="0.2">
      <c r="A40" s="40"/>
      <c r="B40" s="35"/>
      <c r="C40" s="7"/>
      <c r="D40" s="49"/>
      <c r="E40" s="49"/>
      <c r="F40" s="49"/>
      <c r="G40" s="49"/>
      <c r="H40" s="102"/>
      <c r="I40" s="260"/>
    </row>
    <row r="41" spans="1:10" x14ac:dyDescent="0.2">
      <c r="A41" s="40"/>
      <c r="B41" s="35"/>
      <c r="C41" s="7"/>
      <c r="D41" s="49"/>
      <c r="E41" s="49"/>
      <c r="F41" s="49"/>
      <c r="G41" s="49"/>
      <c r="H41" s="102"/>
    </row>
    <row r="42" spans="1:10" ht="15" x14ac:dyDescent="0.25">
      <c r="A42" s="39"/>
      <c r="B42" s="35"/>
      <c r="C42" s="36"/>
      <c r="D42" s="49"/>
      <c r="E42" s="49"/>
      <c r="F42" s="49"/>
      <c r="G42" s="49"/>
      <c r="H42" s="104"/>
    </row>
    <row r="43" spans="1:10" x14ac:dyDescent="0.2">
      <c r="A43" s="38"/>
      <c r="B43" s="35"/>
      <c r="C43" s="31"/>
      <c r="D43" s="49"/>
      <c r="E43" s="49"/>
      <c r="F43" s="48"/>
      <c r="G43" s="48"/>
    </row>
    <row r="44" spans="1:10" x14ac:dyDescent="0.2">
      <c r="A44" s="28"/>
      <c r="B44" s="35"/>
      <c r="C44" s="31"/>
      <c r="D44" s="49"/>
      <c r="E44" s="49"/>
      <c r="F44" s="49"/>
      <c r="G44" s="49"/>
      <c r="H44" s="103"/>
    </row>
    <row r="45" spans="1:10" x14ac:dyDescent="0.2">
      <c r="A45" s="39"/>
      <c r="B45" s="35"/>
      <c r="C45" s="7"/>
      <c r="D45" s="49"/>
      <c r="E45" s="49"/>
      <c r="F45" s="49"/>
      <c r="G45" s="49"/>
      <c r="H45" s="103"/>
    </row>
    <row r="46" spans="1:10" x14ac:dyDescent="0.2">
      <c r="A46" s="39"/>
      <c r="B46" s="35"/>
      <c r="C46" s="36"/>
      <c r="D46" s="49"/>
      <c r="E46" s="49"/>
      <c r="F46" s="49"/>
      <c r="G46" s="49"/>
      <c r="H46" s="103"/>
    </row>
    <row r="47" spans="1:10" x14ac:dyDescent="0.2">
      <c r="A47" s="38"/>
      <c r="B47" s="35"/>
      <c r="C47" s="31"/>
      <c r="D47" s="47"/>
      <c r="E47" s="47"/>
      <c r="F47" s="51"/>
      <c r="G47" s="51"/>
      <c r="H47" s="103"/>
    </row>
    <row r="48" spans="1:10" x14ac:dyDescent="0.2">
      <c r="A48" s="28"/>
      <c r="B48" s="35"/>
      <c r="C48" s="31"/>
      <c r="D48" s="47"/>
      <c r="E48" s="47"/>
      <c r="F48" s="47"/>
      <c r="G48" s="47"/>
      <c r="H48" s="103"/>
    </row>
    <row r="49" spans="1:8" ht="15" x14ac:dyDescent="0.25">
      <c r="A49" s="41"/>
      <c r="B49" s="42"/>
      <c r="C49" s="1"/>
      <c r="D49" s="50"/>
      <c r="E49" s="50"/>
      <c r="F49" s="50"/>
      <c r="G49" s="50"/>
      <c r="H49" s="103"/>
    </row>
    <row r="50" spans="1:8" x14ac:dyDescent="0.2">
      <c r="A50" s="12"/>
      <c r="B50" s="1"/>
      <c r="C50" s="1"/>
      <c r="D50" s="14"/>
      <c r="F50" s="1"/>
      <c r="G50" s="1"/>
      <c r="H50" s="103"/>
    </row>
    <row r="51" spans="1:8" x14ac:dyDescent="0.2">
      <c r="A51" s="12"/>
      <c r="B51" s="1"/>
      <c r="C51" s="1"/>
      <c r="D51" s="14"/>
      <c r="F51" s="1"/>
      <c r="G51" s="1"/>
      <c r="H51" s="103"/>
    </row>
    <row r="52" spans="1:8" x14ac:dyDescent="0.2">
      <c r="A52" s="12"/>
      <c r="B52" s="1"/>
      <c r="C52" s="1"/>
      <c r="D52" s="14"/>
      <c r="F52" s="1"/>
      <c r="G52" s="1"/>
      <c r="H52" s="103"/>
    </row>
    <row r="53" spans="1:8" x14ac:dyDescent="0.2">
      <c r="A53" s="12"/>
      <c r="B53" s="1"/>
      <c r="C53" s="1"/>
      <c r="D53" s="14"/>
      <c r="F53" s="1"/>
      <c r="G53" s="1"/>
      <c r="H53" s="102"/>
    </row>
    <row r="54" spans="1:8" x14ac:dyDescent="0.2">
      <c r="A54" s="4" t="s">
        <v>272</v>
      </c>
      <c r="B54" s="1"/>
      <c r="C54" s="7"/>
      <c r="D54" s="11"/>
      <c r="F54" s="1"/>
      <c r="G54" s="1"/>
      <c r="H54" s="102"/>
    </row>
    <row r="55" spans="1:8" ht="15" x14ac:dyDescent="0.25">
      <c r="A55" s="4" t="s">
        <v>273</v>
      </c>
      <c r="B55" s="1"/>
      <c r="C55" s="1"/>
      <c r="F55" s="1"/>
      <c r="G55" s="1"/>
      <c r="H55" s="104"/>
    </row>
    <row r="56" spans="1:8" x14ac:dyDescent="0.2">
      <c r="A56" s="6"/>
      <c r="B56" s="1"/>
      <c r="C56" s="1"/>
      <c r="D56" s="70"/>
      <c r="F56" s="1"/>
      <c r="G56" s="1"/>
    </row>
    <row r="57" spans="1:8" x14ac:dyDescent="0.2">
      <c r="B57" s="43"/>
      <c r="C57" s="7"/>
      <c r="F57" s="8" t="s">
        <v>14790</v>
      </c>
      <c r="G57" s="1"/>
    </row>
    <row r="58" spans="1:8" x14ac:dyDescent="0.2">
      <c r="A58" s="4" t="s">
        <v>5</v>
      </c>
      <c r="B58" s="43"/>
      <c r="C58" s="43"/>
      <c r="F58" s="9" t="s">
        <v>14764</v>
      </c>
      <c r="G58" s="1"/>
    </row>
    <row r="59" spans="1:8" x14ac:dyDescent="0.2">
      <c r="A59" s="4" t="s">
        <v>14757</v>
      </c>
      <c r="B59" s="43"/>
      <c r="C59" s="43"/>
      <c r="F59" s="9" t="s">
        <v>145</v>
      </c>
      <c r="G59" s="1"/>
    </row>
    <row r="60" spans="1:8" x14ac:dyDescent="0.2">
      <c r="A60" s="4" t="s">
        <v>13407</v>
      </c>
      <c r="B60" s="1"/>
      <c r="C60" s="1"/>
      <c r="F60" s="44" t="s">
        <v>1</v>
      </c>
      <c r="G60" s="1"/>
    </row>
  </sheetData>
  <hyperlinks>
    <hyperlink ref="F60" r:id="rId1" xr:uid="{00000000-0004-0000-1400-000000000000}"/>
  </hyperlinks>
  <pageMargins left="0.69" right="0.59" top="0.6" bottom="0.68" header="0.66" footer="0.5"/>
  <pageSetup scale="77" orientation="portrait" horizontalDpi="300" verticalDpi="300" r:id="rId2"/>
  <headerFooter alignWithMargins="0">
    <oddFooter>Page &amp;P of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F59"/>
  <sheetViews>
    <sheetView topLeftCell="A40" zoomScale="200" zoomScaleNormal="200" workbookViewId="0">
      <selection activeCell="C43" sqref="C43:C44"/>
    </sheetView>
  </sheetViews>
  <sheetFormatPr defaultRowHeight="12.75" x14ac:dyDescent="0.2"/>
  <cols>
    <col min="1" max="1" width="16.5703125" customWidth="1"/>
    <col min="2" max="2" width="67" customWidth="1"/>
    <col min="3" max="3" width="12.7109375" style="15" customWidth="1"/>
    <col min="4" max="4" width="12.42578125" customWidth="1"/>
    <col min="5" max="6" width="11.28515625" bestFit="1" customWidth="1"/>
  </cols>
  <sheetData>
    <row r="1" spans="1:6" ht="20.25" customHeight="1" x14ac:dyDescent="0.3">
      <c r="A1" s="552" t="s">
        <v>14671</v>
      </c>
      <c r="B1" s="552"/>
    </row>
    <row r="2" spans="1:6" ht="20.25" customHeight="1" x14ac:dyDescent="0.3">
      <c r="A2" s="552" t="s">
        <v>83</v>
      </c>
      <c r="B2" s="552"/>
    </row>
    <row r="3" spans="1:6" ht="20.25" customHeight="1" thickBot="1" x14ac:dyDescent="0.25">
      <c r="A3" s="553" t="s">
        <v>14802</v>
      </c>
      <c r="B3" s="554"/>
    </row>
    <row r="4" spans="1:6" ht="28.5" customHeight="1" thickBot="1" x14ac:dyDescent="0.3">
      <c r="A4" s="299" t="s">
        <v>2</v>
      </c>
      <c r="B4" s="300" t="s">
        <v>13269</v>
      </c>
      <c r="C4" s="301" t="s">
        <v>14632</v>
      </c>
      <c r="D4" s="301" t="s">
        <v>13259</v>
      </c>
      <c r="E4" s="238"/>
      <c r="F4" s="145"/>
    </row>
    <row r="5" spans="1:6" ht="15.75" x14ac:dyDescent="0.25">
      <c r="A5" s="126"/>
      <c r="B5" s="304" t="s">
        <v>14612</v>
      </c>
      <c r="C5" s="125"/>
      <c r="D5" s="125"/>
    </row>
    <row r="6" spans="1:6" ht="12" customHeight="1" thickBot="1" x14ac:dyDescent="0.3">
      <c r="B6" s="2"/>
      <c r="D6" s="15"/>
    </row>
    <row r="7" spans="1:6" ht="13.5" thickBot="1" x14ac:dyDescent="0.25">
      <c r="A7" s="463" t="s">
        <v>14617</v>
      </c>
      <c r="B7" s="464" t="s">
        <v>14724</v>
      </c>
      <c r="C7" s="163">
        <v>20795</v>
      </c>
      <c r="D7" s="357">
        <v>15596.25</v>
      </c>
      <c r="E7" s="218"/>
    </row>
    <row r="8" spans="1:6" ht="13.5" thickBot="1" x14ac:dyDescent="0.25">
      <c r="A8" s="261" t="s">
        <v>14637</v>
      </c>
      <c r="B8" s="466" t="s">
        <v>14725</v>
      </c>
      <c r="C8" s="296">
        <v>21495</v>
      </c>
      <c r="D8" s="357">
        <v>16121.25</v>
      </c>
    </row>
    <row r="9" spans="1:6" x14ac:dyDescent="0.2">
      <c r="A9" s="141" t="s">
        <v>382</v>
      </c>
      <c r="B9" s="13" t="s">
        <v>13261</v>
      </c>
      <c r="D9" s="127"/>
    </row>
    <row r="10" spans="1:6" x14ac:dyDescent="0.2">
      <c r="A10" s="141"/>
      <c r="B10" s="13" t="s">
        <v>13257</v>
      </c>
      <c r="D10" s="127"/>
    </row>
    <row r="11" spans="1:6" x14ac:dyDescent="0.2">
      <c r="A11" s="141"/>
      <c r="B11" s="13" t="s">
        <v>13258</v>
      </c>
      <c r="D11" s="127"/>
    </row>
    <row r="12" spans="1:6" x14ac:dyDescent="0.2">
      <c r="A12" s="141"/>
      <c r="B12" s="13" t="s">
        <v>13260</v>
      </c>
      <c r="D12" s="127"/>
    </row>
    <row r="13" spans="1:6" x14ac:dyDescent="0.2">
      <c r="A13" s="141"/>
      <c r="B13" s="13" t="s">
        <v>14589</v>
      </c>
      <c r="D13" s="127"/>
    </row>
    <row r="14" spans="1:6" x14ac:dyDescent="0.2">
      <c r="A14" s="141"/>
      <c r="B14" s="13"/>
      <c r="D14" s="127"/>
    </row>
    <row r="15" spans="1:6" x14ac:dyDescent="0.2">
      <c r="A15" s="141"/>
      <c r="B15" s="13" t="s">
        <v>13262</v>
      </c>
      <c r="D15" s="127"/>
    </row>
    <row r="16" spans="1:6" x14ac:dyDescent="0.2">
      <c r="A16" s="141"/>
      <c r="B16" s="13" t="s">
        <v>14605</v>
      </c>
      <c r="D16" s="127"/>
    </row>
    <row r="17" spans="1:4" x14ac:dyDescent="0.2">
      <c r="A17" s="141"/>
      <c r="B17" s="13" t="s">
        <v>13264</v>
      </c>
      <c r="D17" s="127"/>
    </row>
    <row r="18" spans="1:4" ht="13.5" thickBot="1" x14ac:dyDescent="0.25">
      <c r="A18" s="141"/>
      <c r="B18" s="13"/>
      <c r="D18" s="127"/>
    </row>
    <row r="19" spans="1:4" ht="13.5" thickBot="1" x14ac:dyDescent="0.25">
      <c r="A19" s="463" t="s">
        <v>14618</v>
      </c>
      <c r="B19" s="464" t="s">
        <v>14610</v>
      </c>
      <c r="C19" s="465">
        <v>25995</v>
      </c>
      <c r="D19" s="357">
        <f>C19*0.75</f>
        <v>19496.25</v>
      </c>
    </row>
    <row r="20" spans="1:4" ht="13.5" thickBot="1" x14ac:dyDescent="0.25">
      <c r="A20" s="467" t="s">
        <v>14619</v>
      </c>
      <c r="B20" s="464" t="s">
        <v>14611</v>
      </c>
      <c r="C20" s="465">
        <v>26695</v>
      </c>
      <c r="D20" s="357">
        <f>C20*0.75</f>
        <v>20021.25</v>
      </c>
    </row>
    <row r="21" spans="1:4" x14ac:dyDescent="0.2">
      <c r="A21" s="141" t="s">
        <v>382</v>
      </c>
      <c r="B21" s="13" t="s">
        <v>13261</v>
      </c>
      <c r="D21" s="127"/>
    </row>
    <row r="22" spans="1:4" x14ac:dyDescent="0.2">
      <c r="A22" s="141"/>
      <c r="B22" s="13" t="s">
        <v>13257</v>
      </c>
      <c r="D22" s="127"/>
    </row>
    <row r="23" spans="1:4" x14ac:dyDescent="0.2">
      <c r="A23" s="141"/>
      <c r="B23" s="13" t="s">
        <v>13258</v>
      </c>
      <c r="D23" s="127"/>
    </row>
    <row r="24" spans="1:4" x14ac:dyDescent="0.2">
      <c r="A24" s="141"/>
      <c r="B24" s="13" t="s">
        <v>13260</v>
      </c>
      <c r="D24" s="127"/>
    </row>
    <row r="25" spans="1:4" x14ac:dyDescent="0.2">
      <c r="A25" s="141"/>
      <c r="B25" s="13" t="s">
        <v>14588</v>
      </c>
      <c r="D25" s="127"/>
    </row>
    <row r="26" spans="1:4" x14ac:dyDescent="0.2">
      <c r="A26" s="141"/>
      <c r="B26" s="13"/>
      <c r="D26" s="127"/>
    </row>
    <row r="27" spans="1:4" x14ac:dyDescent="0.2">
      <c r="A27" s="141"/>
      <c r="B27" s="13" t="s">
        <v>13262</v>
      </c>
      <c r="D27" s="127"/>
    </row>
    <row r="28" spans="1:4" x14ac:dyDescent="0.2">
      <c r="A28" s="141"/>
      <c r="B28" s="13"/>
      <c r="D28" s="127"/>
    </row>
    <row r="29" spans="1:4" x14ac:dyDescent="0.2">
      <c r="A29" s="141"/>
      <c r="B29" s="13" t="s">
        <v>13264</v>
      </c>
      <c r="D29" s="127"/>
    </row>
    <row r="30" spans="1:4" ht="13.5" thickBot="1" x14ac:dyDescent="0.25">
      <c r="A30" s="141"/>
      <c r="B30" s="13"/>
      <c r="D30" s="127"/>
    </row>
    <row r="31" spans="1:4" ht="13.5" thickBot="1" x14ac:dyDescent="0.25">
      <c r="A31" s="165" t="s">
        <v>14620</v>
      </c>
      <c r="B31" s="309" t="s">
        <v>14613</v>
      </c>
      <c r="C31" s="296">
        <v>36295</v>
      </c>
      <c r="D31" s="357">
        <f>C31*0.75</f>
        <v>27221.25</v>
      </c>
    </row>
    <row r="32" spans="1:4" ht="13.5" thickBot="1" x14ac:dyDescent="0.25">
      <c r="A32" s="261" t="s">
        <v>14621</v>
      </c>
      <c r="B32" s="466" t="s">
        <v>14614</v>
      </c>
      <c r="C32" s="296">
        <v>36995</v>
      </c>
      <c r="D32" s="357">
        <f>C32*0.75</f>
        <v>27746.25</v>
      </c>
    </row>
    <row r="33" spans="1:4" x14ac:dyDescent="0.2">
      <c r="A33" s="141" t="s">
        <v>383</v>
      </c>
      <c r="B33" s="13" t="s">
        <v>14615</v>
      </c>
      <c r="D33" s="15"/>
    </row>
    <row r="34" spans="1:4" x14ac:dyDescent="0.2">
      <c r="A34" s="105"/>
      <c r="B34" s="13" t="s">
        <v>13257</v>
      </c>
      <c r="D34" s="15"/>
    </row>
    <row r="35" spans="1:4" x14ac:dyDescent="0.2">
      <c r="A35" s="105"/>
      <c r="B35" s="13" t="s">
        <v>13258</v>
      </c>
      <c r="D35" s="15"/>
    </row>
    <row r="36" spans="1:4" x14ac:dyDescent="0.2">
      <c r="A36" s="105"/>
      <c r="B36" s="13" t="s">
        <v>13260</v>
      </c>
      <c r="D36" s="15"/>
    </row>
    <row r="37" spans="1:4" x14ac:dyDescent="0.2">
      <c r="A37" s="105"/>
      <c r="B37" s="13" t="s">
        <v>14588</v>
      </c>
      <c r="D37" s="15"/>
    </row>
    <row r="38" spans="1:4" x14ac:dyDescent="0.2">
      <c r="A38" s="105"/>
      <c r="B38" s="13"/>
      <c r="D38" s="15"/>
    </row>
    <row r="39" spans="1:4" x14ac:dyDescent="0.2">
      <c r="A39" s="105"/>
      <c r="B39" s="13" t="s">
        <v>13262</v>
      </c>
      <c r="D39" s="15"/>
    </row>
    <row r="40" spans="1:4" x14ac:dyDescent="0.2">
      <c r="A40" s="105"/>
      <c r="B40" s="13"/>
      <c r="D40" s="15"/>
    </row>
    <row r="41" spans="1:4" x14ac:dyDescent="0.2">
      <c r="A41" s="105"/>
      <c r="B41" s="13" t="s">
        <v>13264</v>
      </c>
      <c r="D41" s="15"/>
    </row>
    <row r="42" spans="1:4" ht="13.5" thickBot="1" x14ac:dyDescent="0.25">
      <c r="A42" s="105"/>
      <c r="B42" s="13"/>
      <c r="D42" s="15"/>
    </row>
    <row r="43" spans="1:4" ht="13.5" thickBot="1" x14ac:dyDescent="0.25">
      <c r="A43" s="165" t="s">
        <v>14715</v>
      </c>
      <c r="B43" s="309" t="s">
        <v>14713</v>
      </c>
      <c r="C43" s="296">
        <v>32295</v>
      </c>
      <c r="D43" s="357">
        <f>C43*0.75</f>
        <v>24221.25</v>
      </c>
    </row>
    <row r="44" spans="1:4" ht="13.5" thickBot="1" x14ac:dyDescent="0.25">
      <c r="A44" s="261" t="s">
        <v>14716</v>
      </c>
      <c r="B44" s="466" t="s">
        <v>14714</v>
      </c>
      <c r="C44" s="296">
        <v>32995</v>
      </c>
      <c r="D44" s="357">
        <f>C44*0.75</f>
        <v>24746.25</v>
      </c>
    </row>
    <row r="45" spans="1:4" x14ac:dyDescent="0.2">
      <c r="A45" s="141" t="s">
        <v>383</v>
      </c>
      <c r="B45" s="13" t="s">
        <v>14615</v>
      </c>
      <c r="C45" s="132" t="s">
        <v>14798</v>
      </c>
      <c r="D45" s="15"/>
    </row>
    <row r="46" spans="1:4" x14ac:dyDescent="0.2">
      <c r="A46" s="105"/>
      <c r="B46" s="13" t="s">
        <v>13257</v>
      </c>
      <c r="D46" s="15"/>
    </row>
    <row r="47" spans="1:4" x14ac:dyDescent="0.2">
      <c r="A47" s="105"/>
      <c r="B47" s="13" t="s">
        <v>13258</v>
      </c>
      <c r="D47" s="15"/>
    </row>
    <row r="48" spans="1:4" x14ac:dyDescent="0.2">
      <c r="A48" s="105"/>
      <c r="B48" s="13" t="s">
        <v>13260</v>
      </c>
      <c r="D48" s="15"/>
    </row>
    <row r="49" spans="1:4" x14ac:dyDescent="0.2">
      <c r="A49" s="105"/>
      <c r="B49" s="13" t="s">
        <v>14588</v>
      </c>
      <c r="D49" s="15"/>
    </row>
    <row r="50" spans="1:4" x14ac:dyDescent="0.2">
      <c r="A50" s="105"/>
      <c r="B50" s="13"/>
      <c r="D50" s="15"/>
    </row>
    <row r="51" spans="1:4" x14ac:dyDescent="0.2">
      <c r="A51" s="105"/>
      <c r="B51" s="13" t="s">
        <v>13262</v>
      </c>
      <c r="D51" s="15"/>
    </row>
    <row r="52" spans="1:4" x14ac:dyDescent="0.2">
      <c r="A52" s="105"/>
      <c r="B52" s="13"/>
      <c r="D52" s="15"/>
    </row>
    <row r="53" spans="1:4" x14ac:dyDescent="0.2">
      <c r="A53" s="105"/>
      <c r="B53" s="13" t="s">
        <v>13264</v>
      </c>
      <c r="D53" s="15"/>
    </row>
    <row r="54" spans="1:4" x14ac:dyDescent="0.2">
      <c r="A54" s="9"/>
      <c r="B54" s="13"/>
      <c r="D54" s="127"/>
    </row>
    <row r="55" spans="1:4" ht="22.5" x14ac:dyDescent="0.2">
      <c r="A55" s="9"/>
      <c r="B55" s="139" t="s">
        <v>14800</v>
      </c>
    </row>
    <row r="56" spans="1:4" x14ac:dyDescent="0.2">
      <c r="A56" s="4" t="s">
        <v>13270</v>
      </c>
      <c r="C56" s="168"/>
      <c r="D56" s="168" t="s">
        <v>14790</v>
      </c>
    </row>
    <row r="57" spans="1:4" x14ac:dyDescent="0.2">
      <c r="A57" s="4" t="s">
        <v>5</v>
      </c>
      <c r="B57" s="3"/>
      <c r="C57" s="168"/>
      <c r="D57" s="168" t="s">
        <v>14718</v>
      </c>
    </row>
    <row r="58" spans="1:4" x14ac:dyDescent="0.2">
      <c r="A58" s="4" t="s">
        <v>14719</v>
      </c>
      <c r="C58" s="168"/>
      <c r="D58" s="168" t="s">
        <v>145</v>
      </c>
    </row>
    <row r="59" spans="1:4" x14ac:dyDescent="0.2">
      <c r="A59" s="4" t="s">
        <v>13407</v>
      </c>
      <c r="B59" s="3"/>
      <c r="C59" s="169"/>
      <c r="D59" s="169" t="s">
        <v>1</v>
      </c>
    </row>
  </sheetData>
  <mergeCells count="3">
    <mergeCell ref="A1:B1"/>
    <mergeCell ref="A2:B2"/>
    <mergeCell ref="A3:B3"/>
  </mergeCells>
  <phoneticPr fontId="11" type="noConversion"/>
  <hyperlinks>
    <hyperlink ref="D59" r:id="rId1" xr:uid="{00000000-0004-0000-0100-000000000000}"/>
  </hyperlinks>
  <pageMargins left="0.7" right="0.7" top="0.75" bottom="0.75" header="0.3" footer="0.3"/>
  <pageSetup scale="85" orientation="portrait" horizontalDpi="300" verticalDpi="300" r:id="rId2"/>
  <headerFooter alignWithMargins="0">
    <oddFooter>Page &amp;P of &amp;N</oddFooter>
  </headerFooter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filterMode="1"/>
  <dimension ref="A1:E3826"/>
  <sheetViews>
    <sheetView workbookViewId="0">
      <selection activeCell="E1" sqref="E1"/>
    </sheetView>
  </sheetViews>
  <sheetFormatPr defaultRowHeight="12.75" x14ac:dyDescent="0.2"/>
  <cols>
    <col min="1" max="1" width="17.7109375" bestFit="1" customWidth="1"/>
    <col min="2" max="2" width="39" bestFit="1" customWidth="1"/>
    <col min="3" max="3" width="4.85546875" bestFit="1" customWidth="1"/>
    <col min="4" max="5" width="13.42578125" bestFit="1" customWidth="1"/>
  </cols>
  <sheetData>
    <row r="1" spans="1:5" ht="60" x14ac:dyDescent="0.25">
      <c r="A1" s="161" t="s">
        <v>13411</v>
      </c>
      <c r="B1" s="162" t="s">
        <v>13412</v>
      </c>
      <c r="C1" s="111"/>
      <c r="D1" s="160" t="s">
        <v>13413</v>
      </c>
      <c r="E1" s="160" t="s">
        <v>13414</v>
      </c>
    </row>
    <row r="2" spans="1:5" ht="15" hidden="1" x14ac:dyDescent="0.25">
      <c r="A2" s="189">
        <v>1464</v>
      </c>
      <c r="B2" s="190" t="s">
        <v>13729</v>
      </c>
      <c r="C2" s="190"/>
      <c r="D2" s="191">
        <v>10</v>
      </c>
      <c r="E2" s="191">
        <v>7</v>
      </c>
    </row>
    <row r="3" spans="1:5" ht="15" hidden="1" x14ac:dyDescent="0.25">
      <c r="A3" s="189">
        <v>56105238</v>
      </c>
      <c r="B3" s="190" t="s">
        <v>13797</v>
      </c>
      <c r="C3" s="190"/>
      <c r="D3" s="192">
        <v>399</v>
      </c>
      <c r="E3" s="193">
        <v>279.3</v>
      </c>
    </row>
    <row r="4" spans="1:5" ht="15" hidden="1" x14ac:dyDescent="0.25">
      <c r="A4" s="189">
        <v>56105262</v>
      </c>
      <c r="B4" s="190" t="s">
        <v>13798</v>
      </c>
      <c r="C4" s="190"/>
      <c r="D4" s="192">
        <v>15</v>
      </c>
      <c r="E4" s="193">
        <v>10.5</v>
      </c>
    </row>
    <row r="5" spans="1:5" ht="15" hidden="1" x14ac:dyDescent="0.25">
      <c r="A5" s="189">
        <v>56113140</v>
      </c>
      <c r="B5" s="190" t="s">
        <v>13799</v>
      </c>
      <c r="C5" s="190"/>
      <c r="D5" s="192">
        <v>2918.45</v>
      </c>
      <c r="E5" s="193">
        <v>2918.45</v>
      </c>
    </row>
    <row r="6" spans="1:5" ht="15" hidden="1" x14ac:dyDescent="0.25">
      <c r="A6" s="189">
        <v>56113145</v>
      </c>
      <c r="B6" s="190" t="s">
        <v>13800</v>
      </c>
      <c r="C6" s="190"/>
      <c r="D6" s="192">
        <v>149</v>
      </c>
      <c r="E6" s="193">
        <v>104.3</v>
      </c>
    </row>
    <row r="7" spans="1:5" ht="15" hidden="1" x14ac:dyDescent="0.25">
      <c r="A7" s="189">
        <v>56113153</v>
      </c>
      <c r="B7" s="190" t="s">
        <v>13635</v>
      </c>
      <c r="C7" s="190"/>
      <c r="D7" s="192">
        <v>2711.12</v>
      </c>
      <c r="E7" s="193">
        <v>2711.12</v>
      </c>
    </row>
    <row r="8" spans="1:5" ht="15" hidden="1" x14ac:dyDescent="0.25">
      <c r="A8" s="189">
        <v>56172075</v>
      </c>
      <c r="B8" s="190" t="s">
        <v>6105</v>
      </c>
      <c r="C8" s="190"/>
      <c r="D8" s="192">
        <v>15</v>
      </c>
      <c r="E8" s="193">
        <v>15</v>
      </c>
    </row>
    <row r="9" spans="1:5" ht="15" hidden="1" x14ac:dyDescent="0.25">
      <c r="A9" s="189">
        <v>56265071</v>
      </c>
      <c r="B9" s="190" t="s">
        <v>13801</v>
      </c>
      <c r="C9" s="190"/>
      <c r="D9" s="192">
        <v>5</v>
      </c>
      <c r="E9" s="193">
        <v>3.5</v>
      </c>
    </row>
    <row r="10" spans="1:5" ht="15" hidden="1" x14ac:dyDescent="0.25">
      <c r="A10" s="189">
        <v>56265103</v>
      </c>
      <c r="B10" s="190" t="s">
        <v>6185</v>
      </c>
      <c r="C10" s="190"/>
      <c r="D10" s="192">
        <v>5</v>
      </c>
      <c r="E10" s="193">
        <v>3.5</v>
      </c>
    </row>
    <row r="11" spans="1:5" ht="15" hidden="1" x14ac:dyDescent="0.25">
      <c r="A11" s="189">
        <v>56265150</v>
      </c>
      <c r="B11" s="190" t="s">
        <v>6187</v>
      </c>
      <c r="C11" s="190"/>
      <c r="D11" s="192">
        <v>449</v>
      </c>
      <c r="E11" s="193">
        <v>314.3</v>
      </c>
    </row>
    <row r="12" spans="1:5" ht="15" hidden="1" x14ac:dyDescent="0.25">
      <c r="A12" s="189">
        <v>56265172</v>
      </c>
      <c r="B12" s="190" t="s">
        <v>13802</v>
      </c>
      <c r="C12" s="190"/>
      <c r="D12" s="192">
        <v>8</v>
      </c>
      <c r="E12" s="193">
        <v>5.6</v>
      </c>
    </row>
    <row r="13" spans="1:5" ht="15" hidden="1" x14ac:dyDescent="0.25">
      <c r="A13" s="189">
        <v>56265175</v>
      </c>
      <c r="B13" s="190" t="s">
        <v>6193</v>
      </c>
      <c r="C13" s="190"/>
      <c r="D13" s="192">
        <v>229</v>
      </c>
      <c r="E13" s="193">
        <v>160.30000000000001</v>
      </c>
    </row>
    <row r="14" spans="1:5" ht="15" hidden="1" x14ac:dyDescent="0.25">
      <c r="A14" s="189">
        <v>56463650</v>
      </c>
      <c r="B14" s="190" t="s">
        <v>6552</v>
      </c>
      <c r="C14" s="190"/>
      <c r="D14" s="192">
        <v>19</v>
      </c>
      <c r="E14" s="193">
        <v>13.3</v>
      </c>
    </row>
    <row r="15" spans="1:5" ht="15" hidden="1" x14ac:dyDescent="0.25">
      <c r="A15" s="189" t="s">
        <v>415</v>
      </c>
      <c r="B15" s="190" t="s">
        <v>6601</v>
      </c>
      <c r="C15" s="190"/>
      <c r="D15" s="192">
        <v>66</v>
      </c>
      <c r="E15" s="193">
        <v>46.2</v>
      </c>
    </row>
    <row r="16" spans="1:5" ht="15" hidden="1" x14ac:dyDescent="0.25">
      <c r="A16" s="189" t="s">
        <v>416</v>
      </c>
      <c r="B16" s="190" t="s">
        <v>6602</v>
      </c>
      <c r="C16" s="190"/>
      <c r="D16" s="192">
        <v>52</v>
      </c>
      <c r="E16" s="193">
        <v>36.4</v>
      </c>
    </row>
    <row r="17" spans="1:5" ht="15" hidden="1" x14ac:dyDescent="0.25">
      <c r="A17" s="189" t="s">
        <v>418</v>
      </c>
      <c r="B17" s="190" t="s">
        <v>6606</v>
      </c>
      <c r="C17" s="190"/>
      <c r="D17" s="192">
        <v>49</v>
      </c>
      <c r="E17" s="193">
        <v>34.299999999999997</v>
      </c>
    </row>
    <row r="18" spans="1:5" ht="15" hidden="1" x14ac:dyDescent="0.25">
      <c r="A18" s="189" t="s">
        <v>419</v>
      </c>
      <c r="B18" s="190" t="s">
        <v>6607</v>
      </c>
      <c r="C18" s="190"/>
      <c r="D18" s="192">
        <v>66</v>
      </c>
      <c r="E18" s="193">
        <v>46.2</v>
      </c>
    </row>
    <row r="19" spans="1:5" ht="15" hidden="1" x14ac:dyDescent="0.25">
      <c r="A19" s="189" t="s">
        <v>421</v>
      </c>
      <c r="B19" s="190" t="s">
        <v>6609</v>
      </c>
      <c r="C19" s="190"/>
      <c r="D19" s="192">
        <v>26</v>
      </c>
      <c r="E19" s="193">
        <v>18.2</v>
      </c>
    </row>
    <row r="20" spans="1:5" ht="15" hidden="1" x14ac:dyDescent="0.25">
      <c r="A20" s="189" t="s">
        <v>422</v>
      </c>
      <c r="B20" s="190" t="s">
        <v>6610</v>
      </c>
      <c r="C20" s="190"/>
      <c r="D20" s="192">
        <v>199</v>
      </c>
      <c r="E20" s="193">
        <v>139.30000000000001</v>
      </c>
    </row>
    <row r="21" spans="1:5" ht="15" hidden="1" x14ac:dyDescent="0.25">
      <c r="A21" s="189" t="s">
        <v>423</v>
      </c>
      <c r="B21" s="190" t="s">
        <v>6611</v>
      </c>
      <c r="C21" s="190"/>
      <c r="D21" s="192">
        <v>139</v>
      </c>
      <c r="E21" s="193">
        <v>97.3</v>
      </c>
    </row>
    <row r="22" spans="1:5" ht="15" hidden="1" x14ac:dyDescent="0.25">
      <c r="A22" s="189" t="s">
        <v>425</v>
      </c>
      <c r="B22" s="190" t="s">
        <v>6613</v>
      </c>
      <c r="C22" s="190"/>
      <c r="D22" s="192">
        <v>80</v>
      </c>
      <c r="E22" s="193">
        <v>56</v>
      </c>
    </row>
    <row r="23" spans="1:5" ht="15" hidden="1" x14ac:dyDescent="0.25">
      <c r="A23" s="189" t="s">
        <v>426</v>
      </c>
      <c r="B23" s="190" t="s">
        <v>6612</v>
      </c>
      <c r="C23" s="190"/>
      <c r="D23" s="192">
        <v>224</v>
      </c>
      <c r="E23" s="193">
        <v>156.80000000000001</v>
      </c>
    </row>
    <row r="24" spans="1:5" ht="15" hidden="1" x14ac:dyDescent="0.25">
      <c r="A24" s="189" t="s">
        <v>427</v>
      </c>
      <c r="B24" s="190" t="s">
        <v>6614</v>
      </c>
      <c r="C24" s="190"/>
      <c r="D24" s="192">
        <v>55</v>
      </c>
      <c r="E24" s="193">
        <v>38.5</v>
      </c>
    </row>
    <row r="25" spans="1:5" ht="15" hidden="1" x14ac:dyDescent="0.25">
      <c r="A25" s="189" t="s">
        <v>429</v>
      </c>
      <c r="B25" s="190" t="s">
        <v>6616</v>
      </c>
      <c r="C25" s="190"/>
      <c r="D25" s="192">
        <v>210</v>
      </c>
      <c r="E25" s="193">
        <v>147</v>
      </c>
    </row>
    <row r="26" spans="1:5" ht="15" hidden="1" x14ac:dyDescent="0.25">
      <c r="A26" s="189" t="s">
        <v>430</v>
      </c>
      <c r="B26" s="190" t="s">
        <v>6617</v>
      </c>
      <c r="C26" s="190"/>
      <c r="D26" s="192">
        <v>55</v>
      </c>
      <c r="E26" s="193">
        <v>38.5</v>
      </c>
    </row>
    <row r="27" spans="1:5" ht="15" hidden="1" x14ac:dyDescent="0.25">
      <c r="A27" s="189" t="s">
        <v>431</v>
      </c>
      <c r="B27" s="190" t="s">
        <v>6618</v>
      </c>
      <c r="C27" s="190"/>
      <c r="D27" s="192">
        <v>140</v>
      </c>
      <c r="E27" s="193">
        <v>98</v>
      </c>
    </row>
    <row r="28" spans="1:5" ht="15" hidden="1" x14ac:dyDescent="0.25">
      <c r="A28" s="189" t="s">
        <v>432</v>
      </c>
      <c r="B28" s="190" t="s">
        <v>6619</v>
      </c>
      <c r="C28" s="190"/>
      <c r="D28" s="192">
        <v>115</v>
      </c>
      <c r="E28" s="193">
        <v>80.5</v>
      </c>
    </row>
    <row r="29" spans="1:5" ht="15" hidden="1" x14ac:dyDescent="0.25">
      <c r="A29" s="189" t="s">
        <v>13415</v>
      </c>
      <c r="B29" s="190" t="s">
        <v>13416</v>
      </c>
      <c r="C29" s="190"/>
      <c r="D29" s="192">
        <v>225</v>
      </c>
      <c r="E29" s="193">
        <v>157.5</v>
      </c>
    </row>
    <row r="30" spans="1:5" ht="15" hidden="1" x14ac:dyDescent="0.25">
      <c r="A30" s="189" t="s">
        <v>6622</v>
      </c>
      <c r="B30" s="190" t="s">
        <v>6623</v>
      </c>
      <c r="C30" s="190"/>
      <c r="D30" s="192">
        <v>59</v>
      </c>
      <c r="E30" s="193">
        <v>41.3</v>
      </c>
    </row>
    <row r="31" spans="1:5" ht="15" hidden="1" x14ac:dyDescent="0.25">
      <c r="A31" s="189" t="s">
        <v>435</v>
      </c>
      <c r="B31" s="190" t="s">
        <v>6624</v>
      </c>
      <c r="C31" s="190"/>
      <c r="D31" s="192">
        <v>45</v>
      </c>
      <c r="E31" s="193">
        <v>31.5</v>
      </c>
    </row>
    <row r="32" spans="1:5" ht="15" hidden="1" x14ac:dyDescent="0.25">
      <c r="A32" s="189" t="s">
        <v>436</v>
      </c>
      <c r="B32" s="190" t="s">
        <v>6625</v>
      </c>
      <c r="C32" s="190"/>
      <c r="D32" s="192">
        <v>105</v>
      </c>
      <c r="E32" s="193">
        <v>73.5</v>
      </c>
    </row>
    <row r="33" spans="1:5" ht="15" hidden="1" x14ac:dyDescent="0.25">
      <c r="A33" s="189" t="s">
        <v>437</v>
      </c>
      <c r="B33" s="190" t="s">
        <v>6626</v>
      </c>
      <c r="C33" s="190"/>
      <c r="D33" s="192">
        <v>115</v>
      </c>
      <c r="E33" s="193">
        <v>80.5</v>
      </c>
    </row>
    <row r="34" spans="1:5" ht="15" hidden="1" x14ac:dyDescent="0.25">
      <c r="A34" s="189" t="s">
        <v>13417</v>
      </c>
      <c r="B34" s="190" t="s">
        <v>13418</v>
      </c>
      <c r="C34" s="190"/>
      <c r="D34" s="192">
        <v>142</v>
      </c>
      <c r="E34" s="193">
        <v>99.4</v>
      </c>
    </row>
    <row r="35" spans="1:5" ht="15" hidden="1" x14ac:dyDescent="0.25">
      <c r="A35" s="189" t="s">
        <v>6627</v>
      </c>
      <c r="B35" s="190" t="s">
        <v>6628</v>
      </c>
      <c r="C35" s="190"/>
      <c r="D35" s="192">
        <v>88</v>
      </c>
      <c r="E35" s="193">
        <v>61.6</v>
      </c>
    </row>
    <row r="36" spans="1:5" ht="15" hidden="1" x14ac:dyDescent="0.25">
      <c r="A36" s="189" t="s">
        <v>438</v>
      </c>
      <c r="B36" s="190" t="s">
        <v>6629</v>
      </c>
      <c r="C36" s="190"/>
      <c r="D36" s="192">
        <v>64</v>
      </c>
      <c r="E36" s="193">
        <v>44.8</v>
      </c>
    </row>
    <row r="37" spans="1:5" ht="15" hidden="1" x14ac:dyDescent="0.25">
      <c r="A37" s="189" t="s">
        <v>439</v>
      </c>
      <c r="B37" s="190" t="s">
        <v>6630</v>
      </c>
      <c r="C37" s="190"/>
      <c r="D37" s="192">
        <v>92</v>
      </c>
      <c r="E37" s="193">
        <v>64.400000000000006</v>
      </c>
    </row>
    <row r="38" spans="1:5" ht="15" hidden="1" x14ac:dyDescent="0.25">
      <c r="A38" s="189" t="s">
        <v>440</v>
      </c>
      <c r="B38" s="190" t="s">
        <v>13803</v>
      </c>
      <c r="C38" s="190"/>
      <c r="D38" s="192">
        <v>109</v>
      </c>
      <c r="E38" s="193">
        <v>76.3</v>
      </c>
    </row>
    <row r="39" spans="1:5" ht="15" hidden="1" x14ac:dyDescent="0.25">
      <c r="A39" s="189" t="s">
        <v>441</v>
      </c>
      <c r="B39" s="190" t="s">
        <v>6632</v>
      </c>
      <c r="C39" s="190"/>
      <c r="D39" s="192">
        <v>134</v>
      </c>
      <c r="E39" s="193">
        <v>93.8</v>
      </c>
    </row>
    <row r="40" spans="1:5" ht="15" hidden="1" x14ac:dyDescent="0.25">
      <c r="A40" s="189" t="s">
        <v>442</v>
      </c>
      <c r="B40" s="190" t="s">
        <v>6633</v>
      </c>
      <c r="C40" s="190"/>
      <c r="D40" s="192">
        <v>79</v>
      </c>
      <c r="E40" s="193">
        <v>55.3</v>
      </c>
    </row>
    <row r="41" spans="1:5" ht="15" hidden="1" x14ac:dyDescent="0.25">
      <c r="A41" s="189" t="s">
        <v>443</v>
      </c>
      <c r="B41" s="190" t="s">
        <v>6633</v>
      </c>
      <c r="C41" s="190"/>
      <c r="D41" s="192">
        <v>134</v>
      </c>
      <c r="E41" s="193">
        <v>93.8</v>
      </c>
    </row>
    <row r="42" spans="1:5" ht="15" hidden="1" x14ac:dyDescent="0.25">
      <c r="A42" s="189" t="s">
        <v>13804</v>
      </c>
      <c r="B42" s="190" t="s">
        <v>13805</v>
      </c>
      <c r="C42" s="190"/>
      <c r="D42" s="192">
        <v>82</v>
      </c>
      <c r="E42" s="193">
        <v>57.4</v>
      </c>
    </row>
    <row r="43" spans="1:5" ht="15" hidden="1" x14ac:dyDescent="0.25">
      <c r="A43" s="189" t="s">
        <v>444</v>
      </c>
      <c r="B43" s="190" t="s">
        <v>6634</v>
      </c>
      <c r="C43" s="190"/>
      <c r="D43" s="192">
        <v>144</v>
      </c>
      <c r="E43" s="193">
        <v>100.8</v>
      </c>
    </row>
    <row r="44" spans="1:5" ht="15" hidden="1" x14ac:dyDescent="0.25">
      <c r="A44" s="189" t="s">
        <v>446</v>
      </c>
      <c r="B44" s="190" t="s">
        <v>6636</v>
      </c>
      <c r="C44" s="190"/>
      <c r="D44" s="192">
        <v>92</v>
      </c>
      <c r="E44" s="193">
        <v>64.400000000000006</v>
      </c>
    </row>
    <row r="45" spans="1:5" ht="15" hidden="1" x14ac:dyDescent="0.25">
      <c r="A45" s="189" t="s">
        <v>447</v>
      </c>
      <c r="B45" s="190" t="s">
        <v>6637</v>
      </c>
      <c r="C45" s="190"/>
      <c r="D45" s="192">
        <v>226</v>
      </c>
      <c r="E45" s="193">
        <v>158.19999999999999</v>
      </c>
    </row>
    <row r="46" spans="1:5" ht="15" hidden="1" x14ac:dyDescent="0.25">
      <c r="A46" s="189" t="s">
        <v>448</v>
      </c>
      <c r="B46" s="190" t="s">
        <v>6638</v>
      </c>
      <c r="C46" s="190"/>
      <c r="D46" s="192">
        <v>38</v>
      </c>
      <c r="E46" s="193">
        <v>26.6</v>
      </c>
    </row>
    <row r="47" spans="1:5" ht="15" hidden="1" x14ac:dyDescent="0.25">
      <c r="A47" s="189" t="s">
        <v>450</v>
      </c>
      <c r="B47" s="190" t="s">
        <v>6640</v>
      </c>
      <c r="C47" s="190"/>
      <c r="D47" s="192">
        <v>54</v>
      </c>
      <c r="E47" s="193">
        <v>37.799999999999997</v>
      </c>
    </row>
    <row r="48" spans="1:5" ht="15" hidden="1" x14ac:dyDescent="0.25">
      <c r="A48" s="189" t="s">
        <v>451</v>
      </c>
      <c r="B48" s="190" t="s">
        <v>6641</v>
      </c>
      <c r="C48" s="190"/>
      <c r="D48" s="192">
        <v>105</v>
      </c>
      <c r="E48" s="193">
        <v>73.5</v>
      </c>
    </row>
    <row r="49" spans="1:5" ht="15" hidden="1" x14ac:dyDescent="0.25">
      <c r="A49" s="189" t="s">
        <v>452</v>
      </c>
      <c r="B49" s="190" t="s">
        <v>6642</v>
      </c>
      <c r="C49" s="190"/>
      <c r="D49" s="192">
        <v>55</v>
      </c>
      <c r="E49" s="193">
        <v>38.5</v>
      </c>
    </row>
    <row r="50" spans="1:5" ht="15" hidden="1" x14ac:dyDescent="0.25">
      <c r="A50" s="189" t="s">
        <v>453</v>
      </c>
      <c r="B50" s="190" t="s">
        <v>6643</v>
      </c>
      <c r="C50" s="190"/>
      <c r="D50" s="192">
        <v>58</v>
      </c>
      <c r="E50" s="193">
        <v>40.6</v>
      </c>
    </row>
    <row r="51" spans="1:5" ht="15" hidden="1" x14ac:dyDescent="0.25">
      <c r="A51" s="189" t="s">
        <v>13419</v>
      </c>
      <c r="B51" s="190" t="s">
        <v>13420</v>
      </c>
      <c r="C51" s="190"/>
      <c r="D51" s="192">
        <v>275</v>
      </c>
      <c r="E51" s="193">
        <v>192.5</v>
      </c>
    </row>
    <row r="52" spans="1:5" ht="15" hidden="1" x14ac:dyDescent="0.25">
      <c r="A52" s="189" t="s">
        <v>454</v>
      </c>
      <c r="B52" s="190" t="s">
        <v>6644</v>
      </c>
      <c r="C52" s="190"/>
      <c r="D52" s="192">
        <v>29</v>
      </c>
      <c r="E52" s="193">
        <v>20.3</v>
      </c>
    </row>
    <row r="53" spans="1:5" ht="15" hidden="1" x14ac:dyDescent="0.25">
      <c r="A53" s="189" t="s">
        <v>455</v>
      </c>
      <c r="B53" s="190" t="s">
        <v>6645</v>
      </c>
      <c r="C53" s="190"/>
      <c r="D53" s="192">
        <v>49</v>
      </c>
      <c r="E53" s="193">
        <v>34.299999999999997</v>
      </c>
    </row>
    <row r="54" spans="1:5" ht="15" hidden="1" x14ac:dyDescent="0.25">
      <c r="A54" s="189" t="s">
        <v>456</v>
      </c>
      <c r="B54" s="190" t="s">
        <v>6646</v>
      </c>
      <c r="C54" s="190"/>
      <c r="D54" s="192">
        <v>260</v>
      </c>
      <c r="E54" s="193">
        <v>182</v>
      </c>
    </row>
    <row r="55" spans="1:5" ht="15" hidden="1" x14ac:dyDescent="0.25">
      <c r="A55" s="189" t="s">
        <v>13806</v>
      </c>
      <c r="B55" s="190" t="s">
        <v>13807</v>
      </c>
      <c r="C55" s="190"/>
      <c r="D55" s="192">
        <v>88</v>
      </c>
      <c r="E55" s="193">
        <v>61.6</v>
      </c>
    </row>
    <row r="56" spans="1:5" ht="15" hidden="1" x14ac:dyDescent="0.25">
      <c r="A56" s="189" t="s">
        <v>457</v>
      </c>
      <c r="B56" s="190" t="s">
        <v>6647</v>
      </c>
      <c r="C56" s="190"/>
      <c r="D56" s="192">
        <v>245</v>
      </c>
      <c r="E56" s="193">
        <v>171.5</v>
      </c>
    </row>
    <row r="57" spans="1:5" ht="15" hidden="1" x14ac:dyDescent="0.25">
      <c r="A57" s="189" t="s">
        <v>458</v>
      </c>
      <c r="B57" s="190" t="s">
        <v>6648</v>
      </c>
      <c r="C57" s="190"/>
      <c r="D57" s="192">
        <v>170</v>
      </c>
      <c r="E57" s="193">
        <v>119</v>
      </c>
    </row>
    <row r="58" spans="1:5" ht="15" hidden="1" x14ac:dyDescent="0.25">
      <c r="A58" s="189" t="s">
        <v>13421</v>
      </c>
      <c r="B58" s="190" t="s">
        <v>13422</v>
      </c>
      <c r="C58" s="190"/>
      <c r="D58" s="192">
        <v>67</v>
      </c>
      <c r="E58" s="193">
        <v>46.9</v>
      </c>
    </row>
    <row r="59" spans="1:5" ht="15" hidden="1" x14ac:dyDescent="0.25">
      <c r="A59" s="189" t="s">
        <v>13423</v>
      </c>
      <c r="B59" s="190" t="s">
        <v>13424</v>
      </c>
      <c r="C59" s="190"/>
      <c r="D59" s="192">
        <v>63</v>
      </c>
      <c r="E59" s="193">
        <v>44.1</v>
      </c>
    </row>
    <row r="60" spans="1:5" ht="15" hidden="1" x14ac:dyDescent="0.25">
      <c r="A60" s="189" t="s">
        <v>459</v>
      </c>
      <c r="B60" s="190" t="s">
        <v>6644</v>
      </c>
      <c r="C60" s="190"/>
      <c r="D60" s="192">
        <v>33</v>
      </c>
      <c r="E60" s="193">
        <v>23.1</v>
      </c>
    </row>
    <row r="61" spans="1:5" ht="15" hidden="1" x14ac:dyDescent="0.25">
      <c r="A61" s="189" t="s">
        <v>461</v>
      </c>
      <c r="B61" s="190" t="s">
        <v>6650</v>
      </c>
      <c r="C61" s="190"/>
      <c r="D61" s="192">
        <v>107</v>
      </c>
      <c r="E61" s="193">
        <v>74.900000000000006</v>
      </c>
    </row>
    <row r="62" spans="1:5" ht="15" hidden="1" x14ac:dyDescent="0.25">
      <c r="A62" s="189" t="s">
        <v>462</v>
      </c>
      <c r="B62" s="190" t="s">
        <v>6651</v>
      </c>
      <c r="C62" s="190"/>
      <c r="D62" s="192">
        <v>229</v>
      </c>
      <c r="E62" s="193">
        <v>160.30000000000001</v>
      </c>
    </row>
    <row r="63" spans="1:5" ht="15" hidden="1" x14ac:dyDescent="0.25">
      <c r="A63" s="189" t="s">
        <v>466</v>
      </c>
      <c r="B63" s="190" t="s">
        <v>6654</v>
      </c>
      <c r="C63" s="190"/>
      <c r="D63" s="192">
        <v>25</v>
      </c>
      <c r="E63" s="193">
        <v>18.75</v>
      </c>
    </row>
    <row r="64" spans="1:5" ht="15" hidden="1" x14ac:dyDescent="0.25">
      <c r="A64" s="189" t="s">
        <v>472</v>
      </c>
      <c r="B64" s="190" t="s">
        <v>6662</v>
      </c>
      <c r="C64" s="190"/>
      <c r="D64" s="192">
        <v>749</v>
      </c>
      <c r="E64" s="193">
        <v>524.29999999999995</v>
      </c>
    </row>
    <row r="65" spans="1:5" ht="15" hidden="1" x14ac:dyDescent="0.25">
      <c r="A65" s="189" t="s">
        <v>473</v>
      </c>
      <c r="B65" s="190" t="s">
        <v>6663</v>
      </c>
      <c r="C65" s="190"/>
      <c r="D65" s="192">
        <v>91</v>
      </c>
      <c r="E65" s="193">
        <v>63.7</v>
      </c>
    </row>
    <row r="66" spans="1:5" ht="15" hidden="1" x14ac:dyDescent="0.25">
      <c r="A66" s="189" t="s">
        <v>474</v>
      </c>
      <c r="B66" s="190" t="s">
        <v>6664</v>
      </c>
      <c r="C66" s="190"/>
      <c r="D66" s="192">
        <v>265</v>
      </c>
      <c r="E66" s="193">
        <v>185.5</v>
      </c>
    </row>
    <row r="67" spans="1:5" ht="15" hidden="1" x14ac:dyDescent="0.25">
      <c r="A67" s="189" t="s">
        <v>475</v>
      </c>
      <c r="B67" s="190" t="s">
        <v>6665</v>
      </c>
      <c r="C67" s="190"/>
      <c r="D67" s="192">
        <v>439</v>
      </c>
      <c r="E67" s="193">
        <v>307.3</v>
      </c>
    </row>
    <row r="68" spans="1:5" ht="15" hidden="1" x14ac:dyDescent="0.25">
      <c r="A68" s="189" t="s">
        <v>476</v>
      </c>
      <c r="B68" s="190" t="s">
        <v>6666</v>
      </c>
      <c r="C68" s="190"/>
      <c r="D68" s="192">
        <v>1150</v>
      </c>
      <c r="E68" s="193">
        <v>805</v>
      </c>
    </row>
    <row r="69" spans="1:5" ht="15" hidden="1" x14ac:dyDescent="0.25">
      <c r="A69" s="189" t="s">
        <v>13425</v>
      </c>
      <c r="B69" s="190" t="s">
        <v>13426</v>
      </c>
      <c r="C69" s="190"/>
      <c r="D69" s="192">
        <v>26</v>
      </c>
      <c r="E69" s="193">
        <v>18.2</v>
      </c>
    </row>
    <row r="70" spans="1:5" ht="15" hidden="1" x14ac:dyDescent="0.25">
      <c r="A70" s="189" t="s">
        <v>477</v>
      </c>
      <c r="B70" s="190" t="s">
        <v>6667</v>
      </c>
      <c r="C70" s="190"/>
      <c r="D70" s="192">
        <v>5</v>
      </c>
      <c r="E70" s="193">
        <v>3.5</v>
      </c>
    </row>
    <row r="71" spans="1:5" ht="15" hidden="1" x14ac:dyDescent="0.25">
      <c r="A71" s="189" t="s">
        <v>481</v>
      </c>
      <c r="B71" s="190" t="s">
        <v>6672</v>
      </c>
      <c r="C71" s="190"/>
      <c r="D71" s="192">
        <v>399</v>
      </c>
      <c r="E71" s="193">
        <v>279.3</v>
      </c>
    </row>
    <row r="72" spans="1:5" ht="15" hidden="1" x14ac:dyDescent="0.25">
      <c r="A72" s="189" t="s">
        <v>482</v>
      </c>
      <c r="B72" s="190" t="s">
        <v>6676</v>
      </c>
      <c r="C72" s="190"/>
      <c r="D72" s="192">
        <v>49</v>
      </c>
      <c r="E72" s="193">
        <v>34.299999999999997</v>
      </c>
    </row>
    <row r="73" spans="1:5" ht="15" hidden="1" x14ac:dyDescent="0.25">
      <c r="A73" s="189" t="s">
        <v>484</v>
      </c>
      <c r="B73" s="190" t="s">
        <v>6678</v>
      </c>
      <c r="C73" s="190"/>
      <c r="D73" s="192">
        <v>325</v>
      </c>
      <c r="E73" s="193">
        <v>227.5</v>
      </c>
    </row>
    <row r="74" spans="1:5" ht="15" hidden="1" x14ac:dyDescent="0.25">
      <c r="A74" s="189" t="s">
        <v>486</v>
      </c>
      <c r="B74" s="190" t="s">
        <v>6681</v>
      </c>
      <c r="C74" s="190"/>
      <c r="D74" s="192">
        <v>12</v>
      </c>
      <c r="E74" s="193">
        <v>8.4</v>
      </c>
    </row>
    <row r="75" spans="1:5" ht="15" hidden="1" x14ac:dyDescent="0.25">
      <c r="A75" s="189" t="s">
        <v>488</v>
      </c>
      <c r="B75" s="190" t="s">
        <v>6683</v>
      </c>
      <c r="C75" s="190"/>
      <c r="D75" s="192">
        <v>169</v>
      </c>
      <c r="E75" s="193">
        <v>118.3</v>
      </c>
    </row>
    <row r="76" spans="1:5" ht="15" hidden="1" x14ac:dyDescent="0.25">
      <c r="A76" s="189" t="s">
        <v>489</v>
      </c>
      <c r="B76" s="190" t="s">
        <v>6684</v>
      </c>
      <c r="C76" s="190"/>
      <c r="D76" s="192">
        <v>17</v>
      </c>
      <c r="E76" s="193">
        <v>11.9</v>
      </c>
    </row>
    <row r="77" spans="1:5" ht="15" hidden="1" x14ac:dyDescent="0.25">
      <c r="A77" s="189" t="s">
        <v>490</v>
      </c>
      <c r="B77" s="190" t="s">
        <v>6685</v>
      </c>
      <c r="C77" s="190"/>
      <c r="D77" s="192">
        <v>5</v>
      </c>
      <c r="E77" s="193">
        <v>3.5</v>
      </c>
    </row>
    <row r="78" spans="1:5" ht="15" hidden="1" x14ac:dyDescent="0.25">
      <c r="A78" s="189" t="s">
        <v>491</v>
      </c>
      <c r="B78" s="190" t="s">
        <v>6686</v>
      </c>
      <c r="C78" s="190"/>
      <c r="D78" s="192">
        <v>75</v>
      </c>
      <c r="E78" s="193">
        <v>52.5</v>
      </c>
    </row>
    <row r="79" spans="1:5" ht="15" hidden="1" x14ac:dyDescent="0.25">
      <c r="A79" s="189" t="s">
        <v>492</v>
      </c>
      <c r="B79" s="190" t="s">
        <v>6687</v>
      </c>
      <c r="C79" s="190"/>
      <c r="D79" s="192">
        <v>142</v>
      </c>
      <c r="E79" s="193">
        <v>99.4</v>
      </c>
    </row>
    <row r="80" spans="1:5" ht="15" hidden="1" x14ac:dyDescent="0.25">
      <c r="A80" s="189" t="s">
        <v>493</v>
      </c>
      <c r="B80" s="190" t="s">
        <v>6688</v>
      </c>
      <c r="C80" s="190"/>
      <c r="D80" s="192">
        <v>116</v>
      </c>
      <c r="E80" s="193">
        <v>81.2</v>
      </c>
    </row>
    <row r="81" spans="1:5" ht="15" hidden="1" x14ac:dyDescent="0.25">
      <c r="A81" s="189" t="s">
        <v>497</v>
      </c>
      <c r="B81" s="190" t="s">
        <v>6692</v>
      </c>
      <c r="C81" s="190"/>
      <c r="D81" s="192">
        <v>34</v>
      </c>
      <c r="E81" s="193">
        <v>23.8</v>
      </c>
    </row>
    <row r="82" spans="1:5" ht="15" hidden="1" x14ac:dyDescent="0.25">
      <c r="A82" s="189" t="s">
        <v>498</v>
      </c>
      <c r="B82" s="190" t="s">
        <v>6693</v>
      </c>
      <c r="C82" s="190"/>
      <c r="D82" s="192">
        <v>29</v>
      </c>
      <c r="E82" s="193">
        <v>20.3</v>
      </c>
    </row>
    <row r="83" spans="1:5" ht="15" hidden="1" x14ac:dyDescent="0.25">
      <c r="A83" s="189" t="s">
        <v>499</v>
      </c>
      <c r="B83" s="190" t="s">
        <v>6694</v>
      </c>
      <c r="C83" s="190"/>
      <c r="D83" s="192">
        <v>65</v>
      </c>
      <c r="E83" s="193">
        <v>45.5</v>
      </c>
    </row>
    <row r="84" spans="1:5" ht="15" hidden="1" x14ac:dyDescent="0.25">
      <c r="A84" s="189" t="s">
        <v>501</v>
      </c>
      <c r="B84" s="190" t="s">
        <v>6696</v>
      </c>
      <c r="C84" s="190"/>
      <c r="D84" s="192">
        <v>63</v>
      </c>
      <c r="E84" s="193">
        <v>44.1</v>
      </c>
    </row>
    <row r="85" spans="1:5" ht="15" hidden="1" x14ac:dyDescent="0.25">
      <c r="A85" s="189" t="s">
        <v>502</v>
      </c>
      <c r="B85" s="190" t="s">
        <v>6697</v>
      </c>
      <c r="C85" s="190"/>
      <c r="D85" s="192">
        <v>22</v>
      </c>
      <c r="E85" s="193">
        <v>15.4</v>
      </c>
    </row>
    <row r="86" spans="1:5" ht="15" hidden="1" x14ac:dyDescent="0.25">
      <c r="A86" s="189" t="s">
        <v>503</v>
      </c>
      <c r="B86" s="190" t="s">
        <v>6698</v>
      </c>
      <c r="C86" s="190"/>
      <c r="D86" s="192">
        <v>109</v>
      </c>
      <c r="E86" s="193">
        <v>76.3</v>
      </c>
    </row>
    <row r="87" spans="1:5" ht="15" hidden="1" x14ac:dyDescent="0.25">
      <c r="A87" s="189" t="s">
        <v>504</v>
      </c>
      <c r="B87" s="190" t="s">
        <v>6699</v>
      </c>
      <c r="C87" s="190"/>
      <c r="D87" s="192">
        <v>95</v>
      </c>
      <c r="E87" s="193">
        <v>66.5</v>
      </c>
    </row>
    <row r="88" spans="1:5" ht="15" hidden="1" x14ac:dyDescent="0.25">
      <c r="A88" s="189" t="s">
        <v>505</v>
      </c>
      <c r="B88" s="190" t="s">
        <v>6700</v>
      </c>
      <c r="C88" s="190"/>
      <c r="D88" s="192">
        <v>66</v>
      </c>
      <c r="E88" s="193">
        <v>46.2</v>
      </c>
    </row>
    <row r="89" spans="1:5" ht="15" hidden="1" x14ac:dyDescent="0.25">
      <c r="A89" s="189" t="s">
        <v>506</v>
      </c>
      <c r="B89" s="190" t="s">
        <v>6701</v>
      </c>
      <c r="C89" s="190"/>
      <c r="D89" s="192">
        <v>52</v>
      </c>
      <c r="E89" s="193">
        <v>36.4</v>
      </c>
    </row>
    <row r="90" spans="1:5" ht="15" hidden="1" x14ac:dyDescent="0.25">
      <c r="A90" s="189" t="s">
        <v>507</v>
      </c>
      <c r="B90" s="190" t="s">
        <v>6702</v>
      </c>
      <c r="C90" s="190"/>
      <c r="D90" s="192">
        <v>119</v>
      </c>
      <c r="E90" s="193">
        <v>83.3</v>
      </c>
    </row>
    <row r="91" spans="1:5" ht="15" hidden="1" x14ac:dyDescent="0.25">
      <c r="A91" s="189" t="s">
        <v>508</v>
      </c>
      <c r="B91" s="190" t="s">
        <v>6703</v>
      </c>
      <c r="C91" s="190"/>
      <c r="D91" s="192">
        <v>119</v>
      </c>
      <c r="E91" s="193">
        <v>83.3</v>
      </c>
    </row>
    <row r="92" spans="1:5" ht="15" hidden="1" x14ac:dyDescent="0.25">
      <c r="A92" s="189" t="s">
        <v>509</v>
      </c>
      <c r="B92" s="190" t="s">
        <v>6704</v>
      </c>
      <c r="C92" s="190"/>
      <c r="D92" s="192">
        <v>149</v>
      </c>
      <c r="E92" s="193">
        <v>104.3</v>
      </c>
    </row>
    <row r="93" spans="1:5" ht="15" hidden="1" x14ac:dyDescent="0.25">
      <c r="A93" s="189" t="s">
        <v>6705</v>
      </c>
      <c r="B93" s="190" t="s">
        <v>6706</v>
      </c>
      <c r="C93" s="190"/>
      <c r="D93" s="192">
        <v>19</v>
      </c>
      <c r="E93" s="193">
        <v>13.3</v>
      </c>
    </row>
    <row r="94" spans="1:5" ht="15" hidden="1" x14ac:dyDescent="0.25">
      <c r="A94" s="189" t="s">
        <v>510</v>
      </c>
      <c r="B94" s="190" t="s">
        <v>6707</v>
      </c>
      <c r="C94" s="190"/>
      <c r="D94" s="192">
        <v>15</v>
      </c>
      <c r="E94" s="193">
        <v>10.5</v>
      </c>
    </row>
    <row r="95" spans="1:5" ht="15" hidden="1" x14ac:dyDescent="0.25">
      <c r="A95" s="189" t="s">
        <v>511</v>
      </c>
      <c r="B95" s="190" t="s">
        <v>6708</v>
      </c>
      <c r="C95" s="190"/>
      <c r="D95" s="192">
        <v>40</v>
      </c>
      <c r="E95" s="193">
        <v>28</v>
      </c>
    </row>
    <row r="96" spans="1:5" ht="15" hidden="1" x14ac:dyDescent="0.25">
      <c r="A96" s="189" t="s">
        <v>512</v>
      </c>
      <c r="B96" s="190" t="s">
        <v>6709</v>
      </c>
      <c r="C96" s="190"/>
      <c r="D96" s="192">
        <v>31</v>
      </c>
      <c r="E96" s="193">
        <v>21.7</v>
      </c>
    </row>
    <row r="97" spans="1:5" ht="15" hidden="1" x14ac:dyDescent="0.25">
      <c r="A97" s="189" t="s">
        <v>514</v>
      </c>
      <c r="B97" s="190" t="s">
        <v>6711</v>
      </c>
      <c r="C97" s="190"/>
      <c r="D97" s="192">
        <v>34</v>
      </c>
      <c r="E97" s="193">
        <v>23.8</v>
      </c>
    </row>
    <row r="98" spans="1:5" ht="15" hidden="1" x14ac:dyDescent="0.25">
      <c r="A98" s="189" t="s">
        <v>515</v>
      </c>
      <c r="B98" s="190" t="s">
        <v>6712</v>
      </c>
      <c r="C98" s="190"/>
      <c r="D98" s="192">
        <v>36</v>
      </c>
      <c r="E98" s="193">
        <v>25.2</v>
      </c>
    </row>
    <row r="99" spans="1:5" ht="15" hidden="1" x14ac:dyDescent="0.25">
      <c r="A99" s="189" t="s">
        <v>516</v>
      </c>
      <c r="B99" s="190" t="s">
        <v>6715</v>
      </c>
      <c r="C99" s="190"/>
      <c r="D99" s="192">
        <v>98</v>
      </c>
      <c r="E99" s="193">
        <v>68.599999999999994</v>
      </c>
    </row>
    <row r="100" spans="1:5" ht="15" hidden="1" x14ac:dyDescent="0.25">
      <c r="A100" s="189" t="s">
        <v>518</v>
      </c>
      <c r="B100" s="190" t="s">
        <v>6717</v>
      </c>
      <c r="C100" s="190"/>
      <c r="D100" s="192">
        <v>53</v>
      </c>
      <c r="E100" s="193">
        <v>37.1</v>
      </c>
    </row>
    <row r="101" spans="1:5" ht="15" hidden="1" x14ac:dyDescent="0.25">
      <c r="A101" s="189" t="s">
        <v>519</v>
      </c>
      <c r="B101" s="190" t="s">
        <v>6718</v>
      </c>
      <c r="C101" s="190"/>
      <c r="D101" s="192">
        <v>52</v>
      </c>
      <c r="E101" s="193">
        <v>36.4</v>
      </c>
    </row>
    <row r="102" spans="1:5" ht="15" hidden="1" x14ac:dyDescent="0.25">
      <c r="A102" s="189" t="s">
        <v>520</v>
      </c>
      <c r="B102" s="190" t="s">
        <v>6719</v>
      </c>
      <c r="C102" s="190"/>
      <c r="D102" s="192">
        <v>57</v>
      </c>
      <c r="E102" s="193">
        <v>39.9</v>
      </c>
    </row>
    <row r="103" spans="1:5" ht="15" hidden="1" x14ac:dyDescent="0.25">
      <c r="A103" s="189" t="s">
        <v>13427</v>
      </c>
      <c r="B103" s="190" t="s">
        <v>13428</v>
      </c>
      <c r="C103" s="190"/>
      <c r="D103" s="192">
        <v>52</v>
      </c>
      <c r="E103" s="193">
        <v>36.4</v>
      </c>
    </row>
    <row r="104" spans="1:5" ht="15" hidden="1" x14ac:dyDescent="0.25">
      <c r="A104" s="189" t="s">
        <v>521</v>
      </c>
      <c r="B104" s="190" t="s">
        <v>6720</v>
      </c>
      <c r="C104" s="190"/>
      <c r="D104" s="192">
        <v>44</v>
      </c>
      <c r="E104" s="193">
        <v>30.8</v>
      </c>
    </row>
    <row r="105" spans="1:5" ht="15" hidden="1" x14ac:dyDescent="0.25">
      <c r="A105" s="189" t="s">
        <v>522</v>
      </c>
      <c r="B105" s="190" t="s">
        <v>6721</v>
      </c>
      <c r="C105" s="190"/>
      <c r="D105" s="192">
        <v>41</v>
      </c>
      <c r="E105" s="193">
        <v>28.7</v>
      </c>
    </row>
    <row r="106" spans="1:5" ht="15" hidden="1" x14ac:dyDescent="0.25">
      <c r="A106" s="189" t="s">
        <v>523</v>
      </c>
      <c r="B106" s="190" t="s">
        <v>6722</v>
      </c>
      <c r="C106" s="190"/>
      <c r="D106" s="192">
        <v>53</v>
      </c>
      <c r="E106" s="193">
        <v>37.1</v>
      </c>
    </row>
    <row r="107" spans="1:5" ht="15" hidden="1" x14ac:dyDescent="0.25">
      <c r="A107" s="189" t="s">
        <v>524</v>
      </c>
      <c r="B107" s="190" t="s">
        <v>6723</v>
      </c>
      <c r="C107" s="190"/>
      <c r="D107" s="192">
        <v>185</v>
      </c>
      <c r="E107" s="193">
        <v>129.5</v>
      </c>
    </row>
    <row r="108" spans="1:5" ht="15" hidden="1" x14ac:dyDescent="0.25">
      <c r="A108" s="189" t="s">
        <v>525</v>
      </c>
      <c r="B108" s="190" t="s">
        <v>6724</v>
      </c>
      <c r="C108" s="190"/>
      <c r="D108" s="192">
        <v>24</v>
      </c>
      <c r="E108" s="193">
        <v>16.8</v>
      </c>
    </row>
    <row r="109" spans="1:5" ht="15" hidden="1" x14ac:dyDescent="0.25">
      <c r="A109" s="189" t="s">
        <v>526</v>
      </c>
      <c r="B109" s="190" t="s">
        <v>6725</v>
      </c>
      <c r="C109" s="190"/>
      <c r="D109" s="192">
        <v>41</v>
      </c>
      <c r="E109" s="193">
        <v>28.7</v>
      </c>
    </row>
    <row r="110" spans="1:5" ht="15" hidden="1" x14ac:dyDescent="0.25">
      <c r="A110" s="189" t="s">
        <v>527</v>
      </c>
      <c r="B110" s="190" t="s">
        <v>6726</v>
      </c>
      <c r="C110" s="190"/>
      <c r="D110" s="192">
        <v>49</v>
      </c>
      <c r="E110" s="193">
        <v>34.299999999999997</v>
      </c>
    </row>
    <row r="111" spans="1:5" ht="15" hidden="1" x14ac:dyDescent="0.25">
      <c r="A111" s="189" t="s">
        <v>528</v>
      </c>
      <c r="B111" s="190" t="s">
        <v>6727</v>
      </c>
      <c r="C111" s="190"/>
      <c r="D111" s="192">
        <v>57</v>
      </c>
      <c r="E111" s="193">
        <v>39.9</v>
      </c>
    </row>
    <row r="112" spans="1:5" ht="15" hidden="1" x14ac:dyDescent="0.25">
      <c r="A112" s="189" t="s">
        <v>530</v>
      </c>
      <c r="B112" s="190" t="s">
        <v>6729</v>
      </c>
      <c r="C112" s="190"/>
      <c r="D112" s="192">
        <v>18</v>
      </c>
      <c r="E112" s="193">
        <v>12.6</v>
      </c>
    </row>
    <row r="113" spans="1:5" ht="15" hidden="1" x14ac:dyDescent="0.25">
      <c r="A113" s="189" t="s">
        <v>531</v>
      </c>
      <c r="B113" s="190" t="s">
        <v>6731</v>
      </c>
      <c r="C113" s="190"/>
      <c r="D113" s="192">
        <v>7</v>
      </c>
      <c r="E113" s="193">
        <v>4.9000000000000004</v>
      </c>
    </row>
    <row r="114" spans="1:5" ht="15" hidden="1" x14ac:dyDescent="0.25">
      <c r="A114" s="189" t="s">
        <v>532</v>
      </c>
      <c r="B114" s="190" t="s">
        <v>6732</v>
      </c>
      <c r="C114" s="190"/>
      <c r="D114" s="192">
        <v>8</v>
      </c>
      <c r="E114" s="193">
        <v>5.6</v>
      </c>
    </row>
    <row r="115" spans="1:5" ht="15" hidden="1" x14ac:dyDescent="0.25">
      <c r="A115" s="189" t="s">
        <v>533</v>
      </c>
      <c r="B115" s="190" t="s">
        <v>6733</v>
      </c>
      <c r="C115" s="190"/>
      <c r="D115" s="192">
        <v>23</v>
      </c>
      <c r="E115" s="193">
        <v>16.100000000000001</v>
      </c>
    </row>
    <row r="116" spans="1:5" ht="15" hidden="1" x14ac:dyDescent="0.25">
      <c r="A116" s="189" t="s">
        <v>534</v>
      </c>
      <c r="B116" s="190" t="s">
        <v>6734</v>
      </c>
      <c r="C116" s="190"/>
      <c r="D116" s="192">
        <v>16</v>
      </c>
      <c r="E116" s="193">
        <v>11.2</v>
      </c>
    </row>
    <row r="117" spans="1:5" ht="15" hidden="1" x14ac:dyDescent="0.25">
      <c r="A117" s="189" t="s">
        <v>535</v>
      </c>
      <c r="B117" s="190" t="s">
        <v>6735</v>
      </c>
      <c r="C117" s="190"/>
      <c r="D117" s="192">
        <v>15</v>
      </c>
      <c r="E117" s="193">
        <v>10.5</v>
      </c>
    </row>
    <row r="118" spans="1:5" ht="15" hidden="1" x14ac:dyDescent="0.25">
      <c r="A118" s="189" t="s">
        <v>537</v>
      </c>
      <c r="B118" s="190" t="s">
        <v>6737</v>
      </c>
      <c r="C118" s="190"/>
      <c r="D118" s="192">
        <v>38</v>
      </c>
      <c r="E118" s="193">
        <v>26.6</v>
      </c>
    </row>
    <row r="119" spans="1:5" ht="15" hidden="1" x14ac:dyDescent="0.25">
      <c r="A119" s="189" t="s">
        <v>538</v>
      </c>
      <c r="B119" s="190" t="s">
        <v>6738</v>
      </c>
      <c r="C119" s="190"/>
      <c r="D119" s="192">
        <v>199</v>
      </c>
      <c r="E119" s="193">
        <v>139.30000000000001</v>
      </c>
    </row>
    <row r="120" spans="1:5" ht="15" hidden="1" x14ac:dyDescent="0.25">
      <c r="A120" s="189" t="s">
        <v>540</v>
      </c>
      <c r="B120" s="190" t="s">
        <v>6740</v>
      </c>
      <c r="C120" s="190"/>
      <c r="D120" s="192">
        <v>146</v>
      </c>
      <c r="E120" s="193">
        <v>102.2</v>
      </c>
    </row>
    <row r="121" spans="1:5" ht="15" hidden="1" x14ac:dyDescent="0.25">
      <c r="A121" s="189" t="s">
        <v>541</v>
      </c>
      <c r="B121" s="190" t="s">
        <v>6741</v>
      </c>
      <c r="C121" s="190"/>
      <c r="D121" s="192">
        <v>140</v>
      </c>
      <c r="E121" s="193">
        <v>98</v>
      </c>
    </row>
    <row r="122" spans="1:5" ht="15" hidden="1" x14ac:dyDescent="0.25">
      <c r="A122" s="189" t="s">
        <v>542</v>
      </c>
      <c r="B122" s="190" t="s">
        <v>6742</v>
      </c>
      <c r="C122" s="190"/>
      <c r="D122" s="192">
        <v>195</v>
      </c>
      <c r="E122" s="193">
        <v>136.5</v>
      </c>
    </row>
    <row r="123" spans="1:5" ht="15" hidden="1" x14ac:dyDescent="0.25">
      <c r="A123" s="189" t="s">
        <v>543</v>
      </c>
      <c r="B123" s="190" t="s">
        <v>6743</v>
      </c>
      <c r="C123" s="190"/>
      <c r="D123" s="192">
        <v>140</v>
      </c>
      <c r="E123" s="193">
        <v>98</v>
      </c>
    </row>
    <row r="124" spans="1:5" ht="15" hidden="1" x14ac:dyDescent="0.25">
      <c r="A124" s="189" t="s">
        <v>6744</v>
      </c>
      <c r="B124" s="190" t="s">
        <v>6745</v>
      </c>
      <c r="C124" s="190"/>
      <c r="D124" s="192">
        <v>350</v>
      </c>
      <c r="E124" s="193">
        <v>245</v>
      </c>
    </row>
    <row r="125" spans="1:5" ht="15" hidden="1" x14ac:dyDescent="0.25">
      <c r="A125" s="189" t="s">
        <v>544</v>
      </c>
      <c r="B125" s="190" t="s">
        <v>6746</v>
      </c>
      <c r="C125" s="190"/>
      <c r="D125" s="192">
        <v>125</v>
      </c>
      <c r="E125" s="193">
        <v>87.5</v>
      </c>
    </row>
    <row r="126" spans="1:5" ht="15" hidden="1" x14ac:dyDescent="0.25">
      <c r="A126" s="189" t="s">
        <v>545</v>
      </c>
      <c r="B126" s="190" t="s">
        <v>6747</v>
      </c>
      <c r="C126" s="190"/>
      <c r="D126" s="192">
        <v>270</v>
      </c>
      <c r="E126" s="193">
        <v>189</v>
      </c>
    </row>
    <row r="127" spans="1:5" ht="15" hidden="1" x14ac:dyDescent="0.25">
      <c r="A127" s="189" t="s">
        <v>546</v>
      </c>
      <c r="B127" s="190" t="s">
        <v>6748</v>
      </c>
      <c r="C127" s="190"/>
      <c r="D127" s="192">
        <v>325</v>
      </c>
      <c r="E127" s="193">
        <v>227.5</v>
      </c>
    </row>
    <row r="128" spans="1:5" ht="15" hidden="1" x14ac:dyDescent="0.25">
      <c r="A128" s="189" t="s">
        <v>13429</v>
      </c>
      <c r="B128" s="190" t="s">
        <v>13430</v>
      </c>
      <c r="C128" s="190"/>
      <c r="D128" s="192">
        <v>203</v>
      </c>
      <c r="E128" s="193">
        <v>142.1</v>
      </c>
    </row>
    <row r="129" spans="1:5" ht="15" hidden="1" x14ac:dyDescent="0.25">
      <c r="A129" s="189" t="s">
        <v>547</v>
      </c>
      <c r="B129" s="190" t="s">
        <v>6749</v>
      </c>
      <c r="C129" s="190"/>
      <c r="D129" s="192">
        <v>199</v>
      </c>
      <c r="E129" s="193">
        <v>139.30000000000001</v>
      </c>
    </row>
    <row r="130" spans="1:5" ht="15" hidden="1" x14ac:dyDescent="0.25">
      <c r="A130" s="189" t="s">
        <v>548</v>
      </c>
      <c r="B130" s="190" t="s">
        <v>6750</v>
      </c>
      <c r="C130" s="190"/>
      <c r="D130" s="192">
        <v>137</v>
      </c>
      <c r="E130" s="193">
        <v>95.9</v>
      </c>
    </row>
    <row r="131" spans="1:5" ht="15" hidden="1" x14ac:dyDescent="0.25">
      <c r="A131" s="189" t="s">
        <v>549</v>
      </c>
      <c r="B131" s="190" t="s">
        <v>6751</v>
      </c>
      <c r="C131" s="190"/>
      <c r="D131" s="192">
        <v>335</v>
      </c>
      <c r="E131" s="193">
        <v>234.5</v>
      </c>
    </row>
    <row r="132" spans="1:5" ht="15" hidden="1" x14ac:dyDescent="0.25">
      <c r="A132" s="189" t="s">
        <v>551</v>
      </c>
      <c r="B132" s="190" t="s">
        <v>6753</v>
      </c>
      <c r="C132" s="190"/>
      <c r="D132" s="192">
        <v>123.07</v>
      </c>
      <c r="E132" s="193">
        <v>86.15</v>
      </c>
    </row>
    <row r="133" spans="1:5" ht="15" hidden="1" x14ac:dyDescent="0.25">
      <c r="A133" s="189" t="s">
        <v>552</v>
      </c>
      <c r="B133" s="190" t="s">
        <v>6754</v>
      </c>
      <c r="C133" s="190"/>
      <c r="D133" s="192">
        <v>27.03</v>
      </c>
      <c r="E133" s="193">
        <v>18.920000000000002</v>
      </c>
    </row>
    <row r="134" spans="1:5" ht="15" hidden="1" x14ac:dyDescent="0.25">
      <c r="A134" s="189" t="s">
        <v>554</v>
      </c>
      <c r="B134" s="190" t="s">
        <v>6756</v>
      </c>
      <c r="C134" s="190"/>
      <c r="D134" s="192">
        <v>22.96</v>
      </c>
      <c r="E134" s="193">
        <v>16.07</v>
      </c>
    </row>
    <row r="135" spans="1:5" ht="15" hidden="1" x14ac:dyDescent="0.25">
      <c r="A135" s="189" t="s">
        <v>565</v>
      </c>
      <c r="B135" s="190" t="s">
        <v>13431</v>
      </c>
      <c r="C135" s="190"/>
      <c r="D135" s="192">
        <v>335</v>
      </c>
      <c r="E135" s="193">
        <v>234.5</v>
      </c>
    </row>
    <row r="136" spans="1:5" ht="15" hidden="1" x14ac:dyDescent="0.25">
      <c r="A136" s="189" t="s">
        <v>566</v>
      </c>
      <c r="B136" s="190" t="s">
        <v>6768</v>
      </c>
      <c r="C136" s="190"/>
      <c r="D136" s="192">
        <v>5</v>
      </c>
      <c r="E136" s="193">
        <v>3.5</v>
      </c>
    </row>
    <row r="137" spans="1:5" ht="15" hidden="1" x14ac:dyDescent="0.25">
      <c r="A137" s="189" t="s">
        <v>569</v>
      </c>
      <c r="B137" s="190" t="s">
        <v>6773</v>
      </c>
      <c r="C137" s="190"/>
      <c r="D137" s="192">
        <v>35</v>
      </c>
      <c r="E137" s="193">
        <v>24.5</v>
      </c>
    </row>
    <row r="138" spans="1:5" ht="15" hidden="1" x14ac:dyDescent="0.25">
      <c r="A138" s="189" t="s">
        <v>13808</v>
      </c>
      <c r="B138" s="190" t="s">
        <v>6778</v>
      </c>
      <c r="C138" s="190"/>
      <c r="D138" s="192">
        <v>41</v>
      </c>
      <c r="E138" s="193">
        <v>28.7</v>
      </c>
    </row>
    <row r="139" spans="1:5" ht="15" hidden="1" x14ac:dyDescent="0.25">
      <c r="A139" s="189" t="s">
        <v>570</v>
      </c>
      <c r="B139" s="190" t="s">
        <v>6774</v>
      </c>
      <c r="C139" s="190"/>
      <c r="D139" s="192">
        <v>21</v>
      </c>
      <c r="E139" s="193">
        <v>14.7</v>
      </c>
    </row>
    <row r="140" spans="1:5" ht="15" hidden="1" x14ac:dyDescent="0.25">
      <c r="A140" s="189" t="s">
        <v>573</v>
      </c>
      <c r="B140" s="190" t="s">
        <v>6778</v>
      </c>
      <c r="C140" s="190"/>
      <c r="D140" s="192">
        <v>275</v>
      </c>
      <c r="E140" s="193">
        <v>192.5</v>
      </c>
    </row>
    <row r="141" spans="1:5" ht="15" hidden="1" x14ac:dyDescent="0.25">
      <c r="A141" s="189" t="s">
        <v>576</v>
      </c>
      <c r="B141" s="190" t="s">
        <v>6781</v>
      </c>
      <c r="C141" s="190"/>
      <c r="D141" s="192">
        <v>275</v>
      </c>
      <c r="E141" s="193">
        <v>192.5</v>
      </c>
    </row>
    <row r="142" spans="1:5" ht="15" hidden="1" x14ac:dyDescent="0.25">
      <c r="A142" s="189" t="s">
        <v>577</v>
      </c>
      <c r="B142" s="190" t="s">
        <v>6782</v>
      </c>
      <c r="C142" s="190"/>
      <c r="D142" s="192">
        <v>93</v>
      </c>
      <c r="E142" s="193">
        <v>65.099999999999994</v>
      </c>
    </row>
    <row r="143" spans="1:5" ht="15" hidden="1" x14ac:dyDescent="0.25">
      <c r="A143" s="189" t="s">
        <v>578</v>
      </c>
      <c r="B143" s="190" t="s">
        <v>6783</v>
      </c>
      <c r="C143" s="190"/>
      <c r="D143" s="192">
        <v>11</v>
      </c>
      <c r="E143" s="193">
        <v>7.7</v>
      </c>
    </row>
    <row r="144" spans="1:5" ht="15" hidden="1" x14ac:dyDescent="0.25">
      <c r="A144" s="189" t="s">
        <v>13432</v>
      </c>
      <c r="B144" s="190" t="s">
        <v>13433</v>
      </c>
      <c r="C144" s="190"/>
      <c r="D144" s="192">
        <v>141</v>
      </c>
      <c r="E144" s="193">
        <v>98.7</v>
      </c>
    </row>
    <row r="145" spans="1:5" ht="15" hidden="1" x14ac:dyDescent="0.25">
      <c r="A145" s="189" t="s">
        <v>13809</v>
      </c>
      <c r="B145" s="190" t="s">
        <v>13810</v>
      </c>
      <c r="C145" s="190"/>
      <c r="D145" s="192">
        <v>40</v>
      </c>
      <c r="E145" s="193">
        <v>28</v>
      </c>
    </row>
    <row r="146" spans="1:5" ht="15" hidden="1" x14ac:dyDescent="0.25">
      <c r="A146" s="189" t="s">
        <v>581</v>
      </c>
      <c r="B146" s="190" t="s">
        <v>6787</v>
      </c>
      <c r="C146" s="190"/>
      <c r="D146" s="192">
        <v>244</v>
      </c>
      <c r="E146" s="193">
        <v>170.8</v>
      </c>
    </row>
    <row r="147" spans="1:5" ht="15" hidden="1" x14ac:dyDescent="0.25">
      <c r="A147" s="189" t="s">
        <v>582</v>
      </c>
      <c r="B147" s="190" t="s">
        <v>13434</v>
      </c>
      <c r="C147" s="190"/>
      <c r="D147" s="192">
        <v>535</v>
      </c>
      <c r="E147" s="193">
        <v>374.5</v>
      </c>
    </row>
    <row r="148" spans="1:5" ht="15" hidden="1" x14ac:dyDescent="0.25">
      <c r="A148" s="189" t="s">
        <v>586</v>
      </c>
      <c r="B148" s="190" t="s">
        <v>6791</v>
      </c>
      <c r="C148" s="190"/>
      <c r="D148" s="192">
        <v>21</v>
      </c>
      <c r="E148" s="193">
        <v>14.7</v>
      </c>
    </row>
    <row r="149" spans="1:5" ht="15" hidden="1" x14ac:dyDescent="0.25">
      <c r="A149" s="189" t="s">
        <v>587</v>
      </c>
      <c r="B149" s="190" t="s">
        <v>6792</v>
      </c>
      <c r="C149" s="190"/>
      <c r="D149" s="192">
        <v>21</v>
      </c>
      <c r="E149" s="193">
        <v>14.7</v>
      </c>
    </row>
    <row r="150" spans="1:5" ht="15" hidden="1" x14ac:dyDescent="0.25">
      <c r="A150" s="189" t="s">
        <v>589</v>
      </c>
      <c r="B150" s="190" t="s">
        <v>6794</v>
      </c>
      <c r="C150" s="190"/>
      <c r="D150" s="192">
        <v>17</v>
      </c>
      <c r="E150" s="193">
        <v>11.9</v>
      </c>
    </row>
    <row r="151" spans="1:5" ht="15" hidden="1" x14ac:dyDescent="0.25">
      <c r="A151" s="189" t="s">
        <v>6795</v>
      </c>
      <c r="B151" s="190" t="s">
        <v>6796</v>
      </c>
      <c r="C151" s="190"/>
      <c r="D151" s="192">
        <v>43</v>
      </c>
      <c r="E151" s="193">
        <v>30.1</v>
      </c>
    </row>
    <row r="152" spans="1:5" ht="15" hidden="1" x14ac:dyDescent="0.25">
      <c r="A152" s="189" t="s">
        <v>591</v>
      </c>
      <c r="B152" s="190" t="s">
        <v>6799</v>
      </c>
      <c r="C152" s="190"/>
      <c r="D152" s="192">
        <v>34</v>
      </c>
      <c r="E152" s="193">
        <v>23.8</v>
      </c>
    </row>
    <row r="153" spans="1:5" ht="15" hidden="1" x14ac:dyDescent="0.25">
      <c r="A153" s="189" t="s">
        <v>594</v>
      </c>
      <c r="B153" s="190" t="s">
        <v>6802</v>
      </c>
      <c r="C153" s="190"/>
      <c r="D153" s="192">
        <v>45</v>
      </c>
      <c r="E153" s="193">
        <v>31.5</v>
      </c>
    </row>
    <row r="154" spans="1:5" ht="15" hidden="1" x14ac:dyDescent="0.25">
      <c r="A154" s="189" t="s">
        <v>595</v>
      </c>
      <c r="B154" s="190" t="s">
        <v>6803</v>
      </c>
      <c r="C154" s="190"/>
      <c r="D154" s="192">
        <v>23</v>
      </c>
      <c r="E154" s="193">
        <v>16.100000000000001</v>
      </c>
    </row>
    <row r="155" spans="1:5" ht="15" hidden="1" x14ac:dyDescent="0.25">
      <c r="A155" s="189" t="s">
        <v>596</v>
      </c>
      <c r="B155" s="190" t="s">
        <v>6804</v>
      </c>
      <c r="C155" s="190"/>
      <c r="D155" s="192">
        <v>26</v>
      </c>
      <c r="E155" s="193">
        <v>18.2</v>
      </c>
    </row>
    <row r="156" spans="1:5" ht="15" hidden="1" x14ac:dyDescent="0.25">
      <c r="A156" s="189" t="s">
        <v>13811</v>
      </c>
      <c r="B156" s="190" t="s">
        <v>13812</v>
      </c>
      <c r="C156" s="190"/>
      <c r="D156" s="192">
        <v>159</v>
      </c>
      <c r="E156" s="193">
        <v>111.3</v>
      </c>
    </row>
    <row r="157" spans="1:5" ht="15" hidden="1" x14ac:dyDescent="0.25">
      <c r="A157" s="189" t="s">
        <v>605</v>
      </c>
      <c r="B157" s="190" t="s">
        <v>6827</v>
      </c>
      <c r="C157" s="190"/>
      <c r="D157" s="192">
        <v>164</v>
      </c>
      <c r="E157" s="193">
        <v>114.8</v>
      </c>
    </row>
    <row r="158" spans="1:5" ht="15" hidden="1" x14ac:dyDescent="0.25">
      <c r="A158" s="189" t="s">
        <v>606</v>
      </c>
      <c r="B158" s="190" t="s">
        <v>6828</v>
      </c>
      <c r="C158" s="190"/>
      <c r="D158" s="192">
        <v>14</v>
      </c>
      <c r="E158" s="193">
        <v>9.8000000000000007</v>
      </c>
    </row>
    <row r="159" spans="1:5" ht="15" hidden="1" x14ac:dyDescent="0.25">
      <c r="A159" s="189" t="s">
        <v>607</v>
      </c>
      <c r="B159" s="190" t="s">
        <v>13813</v>
      </c>
      <c r="C159" s="190"/>
      <c r="D159" s="192">
        <v>88</v>
      </c>
      <c r="E159" s="193">
        <v>61.6</v>
      </c>
    </row>
    <row r="160" spans="1:5" ht="15" hidden="1" x14ac:dyDescent="0.25">
      <c r="A160" s="189" t="s">
        <v>608</v>
      </c>
      <c r="B160" s="190" t="s">
        <v>6832</v>
      </c>
      <c r="C160" s="190"/>
      <c r="D160" s="192">
        <v>72</v>
      </c>
      <c r="E160" s="193">
        <v>50.4</v>
      </c>
    </row>
    <row r="161" spans="1:5" ht="15" hidden="1" x14ac:dyDescent="0.25">
      <c r="A161" s="189" t="s">
        <v>610</v>
      </c>
      <c r="B161" s="190" t="s">
        <v>6834</v>
      </c>
      <c r="C161" s="190"/>
      <c r="D161" s="192">
        <v>116</v>
      </c>
      <c r="E161" s="193">
        <v>81.2</v>
      </c>
    </row>
    <row r="162" spans="1:5" ht="15" hidden="1" x14ac:dyDescent="0.25">
      <c r="A162" s="189" t="s">
        <v>611</v>
      </c>
      <c r="B162" s="190" t="s">
        <v>6835</v>
      </c>
      <c r="C162" s="190"/>
      <c r="D162" s="192">
        <v>34</v>
      </c>
      <c r="E162" s="193">
        <v>23.8</v>
      </c>
    </row>
    <row r="163" spans="1:5" ht="15" hidden="1" x14ac:dyDescent="0.25">
      <c r="A163" s="189" t="s">
        <v>6836</v>
      </c>
      <c r="B163" s="190" t="s">
        <v>6837</v>
      </c>
      <c r="C163" s="190"/>
      <c r="D163" s="192">
        <v>45</v>
      </c>
      <c r="E163" s="193">
        <v>31.5</v>
      </c>
    </row>
    <row r="164" spans="1:5" ht="15" hidden="1" x14ac:dyDescent="0.25">
      <c r="A164" s="189" t="s">
        <v>612</v>
      </c>
      <c r="B164" s="190" t="s">
        <v>6838</v>
      </c>
      <c r="C164" s="190"/>
      <c r="D164" s="192">
        <v>58</v>
      </c>
      <c r="E164" s="193">
        <v>40.6</v>
      </c>
    </row>
    <row r="165" spans="1:5" ht="15" hidden="1" x14ac:dyDescent="0.25">
      <c r="A165" s="189" t="s">
        <v>613</v>
      </c>
      <c r="B165" s="190" t="s">
        <v>6840</v>
      </c>
      <c r="C165" s="190"/>
      <c r="D165" s="192">
        <v>2200</v>
      </c>
      <c r="E165" s="193">
        <v>1540</v>
      </c>
    </row>
    <row r="166" spans="1:5" ht="15" hidden="1" x14ac:dyDescent="0.25">
      <c r="A166" s="189" t="s">
        <v>614</v>
      </c>
      <c r="B166" s="190" t="s">
        <v>6841</v>
      </c>
      <c r="C166" s="190"/>
      <c r="D166" s="192">
        <v>325</v>
      </c>
      <c r="E166" s="193">
        <v>227.5</v>
      </c>
    </row>
    <row r="167" spans="1:5" ht="15" hidden="1" x14ac:dyDescent="0.25">
      <c r="A167" s="189" t="s">
        <v>615</v>
      </c>
      <c r="B167" s="190" t="s">
        <v>6842</v>
      </c>
      <c r="C167" s="190"/>
      <c r="D167" s="192">
        <v>125</v>
      </c>
      <c r="E167" s="193">
        <v>87.5</v>
      </c>
    </row>
    <row r="168" spans="1:5" ht="15" hidden="1" x14ac:dyDescent="0.25">
      <c r="A168" s="189" t="s">
        <v>617</v>
      </c>
      <c r="B168" s="190" t="s">
        <v>6844</v>
      </c>
      <c r="C168" s="190"/>
      <c r="D168" s="192">
        <v>139</v>
      </c>
      <c r="E168" s="193">
        <v>104.25</v>
      </c>
    </row>
    <row r="169" spans="1:5" ht="15" hidden="1" x14ac:dyDescent="0.25">
      <c r="A169" s="189" t="s">
        <v>13814</v>
      </c>
      <c r="B169" s="190" t="s">
        <v>13815</v>
      </c>
      <c r="C169" s="190"/>
      <c r="D169" s="192">
        <v>40</v>
      </c>
      <c r="E169" s="193">
        <v>28</v>
      </c>
    </row>
    <row r="170" spans="1:5" ht="15" hidden="1" x14ac:dyDescent="0.25">
      <c r="A170" s="189" t="s">
        <v>618</v>
      </c>
      <c r="B170" s="190" t="s">
        <v>6845</v>
      </c>
      <c r="C170" s="190"/>
      <c r="D170" s="192">
        <v>190</v>
      </c>
      <c r="E170" s="193">
        <v>133</v>
      </c>
    </row>
    <row r="171" spans="1:5" ht="15" hidden="1" x14ac:dyDescent="0.25">
      <c r="A171" s="189" t="s">
        <v>619</v>
      </c>
      <c r="B171" s="190" t="s">
        <v>6846</v>
      </c>
      <c r="C171" s="190"/>
      <c r="D171" s="192">
        <v>25</v>
      </c>
      <c r="E171" s="193">
        <v>17.5</v>
      </c>
    </row>
    <row r="172" spans="1:5" ht="15" hidden="1" x14ac:dyDescent="0.25">
      <c r="A172" s="189" t="s">
        <v>620</v>
      </c>
      <c r="B172" s="190" t="s">
        <v>6847</v>
      </c>
      <c r="C172" s="190"/>
      <c r="D172" s="192">
        <v>75</v>
      </c>
      <c r="E172" s="193">
        <v>52.5</v>
      </c>
    </row>
    <row r="173" spans="1:5" ht="15" hidden="1" x14ac:dyDescent="0.25">
      <c r="A173" s="189" t="s">
        <v>621</v>
      </c>
      <c r="B173" s="190" t="s">
        <v>6848</v>
      </c>
      <c r="C173" s="190"/>
      <c r="D173" s="192">
        <v>275</v>
      </c>
      <c r="E173" s="193">
        <v>192.5</v>
      </c>
    </row>
    <row r="174" spans="1:5" ht="15" hidden="1" x14ac:dyDescent="0.25">
      <c r="A174" s="189" t="s">
        <v>6850</v>
      </c>
      <c r="B174" s="190" t="s">
        <v>6851</v>
      </c>
      <c r="C174" s="190"/>
      <c r="D174" s="192">
        <v>149</v>
      </c>
      <c r="E174" s="193">
        <v>104.3</v>
      </c>
    </row>
    <row r="175" spans="1:5" ht="15" hidden="1" x14ac:dyDescent="0.25">
      <c r="A175" s="189" t="s">
        <v>623</v>
      </c>
      <c r="B175" s="190" t="s">
        <v>6852</v>
      </c>
      <c r="C175" s="190"/>
      <c r="D175" s="192">
        <v>55</v>
      </c>
      <c r="E175" s="193">
        <v>38.5</v>
      </c>
    </row>
    <row r="176" spans="1:5" ht="15" hidden="1" x14ac:dyDescent="0.25">
      <c r="A176" s="189" t="s">
        <v>6853</v>
      </c>
      <c r="B176" s="190" t="s">
        <v>6854</v>
      </c>
      <c r="C176" s="190"/>
      <c r="D176" s="192">
        <v>265</v>
      </c>
      <c r="E176" s="193">
        <v>185.5</v>
      </c>
    </row>
    <row r="177" spans="1:5" ht="15" hidden="1" x14ac:dyDescent="0.25">
      <c r="A177" s="189" t="s">
        <v>624</v>
      </c>
      <c r="B177" s="190" t="s">
        <v>6855</v>
      </c>
      <c r="C177" s="190"/>
      <c r="D177" s="192">
        <v>135</v>
      </c>
      <c r="E177" s="193">
        <v>94.5</v>
      </c>
    </row>
    <row r="178" spans="1:5" ht="15" hidden="1" x14ac:dyDescent="0.25">
      <c r="A178" s="189" t="s">
        <v>625</v>
      </c>
      <c r="B178" s="190" t="s">
        <v>6856</v>
      </c>
      <c r="C178" s="190"/>
      <c r="D178" s="192">
        <v>56</v>
      </c>
      <c r="E178" s="193">
        <v>39.200000000000003</v>
      </c>
    </row>
    <row r="179" spans="1:5" ht="15" hidden="1" x14ac:dyDescent="0.25">
      <c r="A179" s="189" t="s">
        <v>626</v>
      </c>
      <c r="B179" s="190" t="s">
        <v>6857</v>
      </c>
      <c r="C179" s="190"/>
      <c r="D179" s="192">
        <v>43</v>
      </c>
      <c r="E179" s="193">
        <v>30.1</v>
      </c>
    </row>
    <row r="180" spans="1:5" ht="15" hidden="1" x14ac:dyDescent="0.25">
      <c r="A180" s="189" t="s">
        <v>13435</v>
      </c>
      <c r="B180" s="190" t="s">
        <v>13436</v>
      </c>
      <c r="C180" s="190"/>
      <c r="D180" s="192">
        <v>29</v>
      </c>
      <c r="E180" s="193">
        <v>20.3</v>
      </c>
    </row>
    <row r="181" spans="1:5" ht="15" hidden="1" x14ac:dyDescent="0.25">
      <c r="A181" s="189" t="s">
        <v>627</v>
      </c>
      <c r="B181" s="190" t="s">
        <v>6858</v>
      </c>
      <c r="C181" s="190"/>
      <c r="D181" s="192">
        <v>7</v>
      </c>
      <c r="E181" s="193">
        <v>4.9000000000000004</v>
      </c>
    </row>
    <row r="182" spans="1:5" ht="15" hidden="1" x14ac:dyDescent="0.25">
      <c r="A182" s="189" t="s">
        <v>628</v>
      </c>
      <c r="B182" s="190" t="s">
        <v>6846</v>
      </c>
      <c r="C182" s="190"/>
      <c r="D182" s="192">
        <v>6</v>
      </c>
      <c r="E182" s="193">
        <v>4.2</v>
      </c>
    </row>
    <row r="183" spans="1:5" ht="15" hidden="1" x14ac:dyDescent="0.25">
      <c r="A183" s="189" t="s">
        <v>629</v>
      </c>
      <c r="B183" s="190" t="s">
        <v>6859</v>
      </c>
      <c r="C183" s="190"/>
      <c r="D183" s="192">
        <v>15</v>
      </c>
      <c r="E183" s="193">
        <v>10.5</v>
      </c>
    </row>
    <row r="184" spans="1:5" ht="15" hidden="1" x14ac:dyDescent="0.25">
      <c r="A184" s="189" t="s">
        <v>631</v>
      </c>
      <c r="B184" s="190" t="s">
        <v>6863</v>
      </c>
      <c r="C184" s="190"/>
      <c r="D184" s="192">
        <v>23</v>
      </c>
      <c r="E184" s="193">
        <v>16.100000000000001</v>
      </c>
    </row>
    <row r="185" spans="1:5" ht="15" hidden="1" x14ac:dyDescent="0.25">
      <c r="A185" s="189" t="s">
        <v>632</v>
      </c>
      <c r="B185" s="190" t="s">
        <v>6867</v>
      </c>
      <c r="C185" s="190"/>
      <c r="D185" s="192">
        <v>169</v>
      </c>
      <c r="E185" s="193">
        <v>118.3</v>
      </c>
    </row>
    <row r="186" spans="1:5" ht="15" hidden="1" x14ac:dyDescent="0.25">
      <c r="A186" s="189" t="s">
        <v>635</v>
      </c>
      <c r="B186" s="190" t="s">
        <v>6871</v>
      </c>
      <c r="C186" s="190"/>
      <c r="D186" s="192">
        <v>17</v>
      </c>
      <c r="E186" s="193">
        <v>11.9</v>
      </c>
    </row>
    <row r="187" spans="1:5" ht="15" hidden="1" x14ac:dyDescent="0.25">
      <c r="A187" s="189" t="s">
        <v>637</v>
      </c>
      <c r="B187" s="190" t="s">
        <v>6874</v>
      </c>
      <c r="C187" s="190"/>
      <c r="D187" s="192">
        <v>36</v>
      </c>
      <c r="E187" s="193">
        <v>25.2</v>
      </c>
    </row>
    <row r="188" spans="1:5" ht="15" hidden="1" x14ac:dyDescent="0.25">
      <c r="A188" s="189" t="s">
        <v>638</v>
      </c>
      <c r="B188" s="190" t="s">
        <v>6875</v>
      </c>
      <c r="C188" s="190"/>
      <c r="D188" s="192">
        <v>215</v>
      </c>
      <c r="E188" s="193">
        <v>150.5</v>
      </c>
    </row>
    <row r="189" spans="1:5" ht="15" hidden="1" x14ac:dyDescent="0.25">
      <c r="A189" s="189" t="s">
        <v>642</v>
      </c>
      <c r="B189" s="190" t="s">
        <v>6878</v>
      </c>
      <c r="C189" s="190"/>
      <c r="D189" s="192">
        <v>21</v>
      </c>
      <c r="E189" s="193">
        <v>14.7</v>
      </c>
    </row>
    <row r="190" spans="1:5" ht="15" hidden="1" x14ac:dyDescent="0.25">
      <c r="A190" s="189" t="s">
        <v>644</v>
      </c>
      <c r="B190" s="190" t="s">
        <v>6880</v>
      </c>
      <c r="C190" s="190"/>
      <c r="D190" s="192">
        <v>17</v>
      </c>
      <c r="E190" s="193">
        <v>11.9</v>
      </c>
    </row>
    <row r="191" spans="1:5" ht="15" hidden="1" x14ac:dyDescent="0.25">
      <c r="A191" s="189" t="s">
        <v>648</v>
      </c>
      <c r="B191" s="190" t="s">
        <v>6883</v>
      </c>
      <c r="C191" s="190"/>
      <c r="D191" s="192">
        <v>299</v>
      </c>
      <c r="E191" s="193">
        <v>209.3</v>
      </c>
    </row>
    <row r="192" spans="1:5" ht="15" hidden="1" x14ac:dyDescent="0.25">
      <c r="A192" s="189" t="s">
        <v>650</v>
      </c>
      <c r="B192" s="190" t="s">
        <v>6885</v>
      </c>
      <c r="C192" s="190"/>
      <c r="D192" s="192">
        <v>63</v>
      </c>
      <c r="E192" s="193">
        <v>44.1</v>
      </c>
    </row>
    <row r="193" spans="1:5" ht="15" hidden="1" x14ac:dyDescent="0.25">
      <c r="A193" s="189" t="s">
        <v>651</v>
      </c>
      <c r="B193" s="190" t="s">
        <v>6886</v>
      </c>
      <c r="C193" s="190"/>
      <c r="D193" s="192">
        <v>36</v>
      </c>
      <c r="E193" s="193">
        <v>25.2</v>
      </c>
    </row>
    <row r="194" spans="1:5" ht="15" hidden="1" x14ac:dyDescent="0.25">
      <c r="A194" s="189" t="s">
        <v>652</v>
      </c>
      <c r="B194" s="190" t="s">
        <v>6887</v>
      </c>
      <c r="C194" s="190"/>
      <c r="D194" s="192">
        <v>32</v>
      </c>
      <c r="E194" s="193">
        <v>22.4</v>
      </c>
    </row>
    <row r="195" spans="1:5" ht="15" hidden="1" x14ac:dyDescent="0.25">
      <c r="A195" s="189" t="s">
        <v>653</v>
      </c>
      <c r="B195" s="190" t="s">
        <v>6888</v>
      </c>
      <c r="C195" s="190"/>
      <c r="D195" s="192">
        <v>199</v>
      </c>
      <c r="E195" s="193">
        <v>129.35</v>
      </c>
    </row>
    <row r="196" spans="1:5" ht="15" hidden="1" x14ac:dyDescent="0.25">
      <c r="A196" s="189" t="s">
        <v>654</v>
      </c>
      <c r="B196" s="190" t="s">
        <v>6889</v>
      </c>
      <c r="C196" s="190"/>
      <c r="D196" s="192">
        <v>45</v>
      </c>
      <c r="E196" s="193">
        <v>31.5</v>
      </c>
    </row>
    <row r="197" spans="1:5" ht="15" hidden="1" x14ac:dyDescent="0.25">
      <c r="A197" s="189" t="s">
        <v>655</v>
      </c>
      <c r="B197" s="190" t="s">
        <v>6890</v>
      </c>
      <c r="C197" s="190"/>
      <c r="D197" s="192">
        <v>29</v>
      </c>
      <c r="E197" s="193">
        <v>20.3</v>
      </c>
    </row>
    <row r="198" spans="1:5" ht="15" hidden="1" x14ac:dyDescent="0.25">
      <c r="A198" s="189" t="s">
        <v>656</v>
      </c>
      <c r="B198" s="190" t="s">
        <v>6891</v>
      </c>
      <c r="C198" s="190"/>
      <c r="D198" s="192">
        <v>259</v>
      </c>
      <c r="E198" s="193">
        <v>181.3</v>
      </c>
    </row>
    <row r="199" spans="1:5" ht="15" hidden="1" x14ac:dyDescent="0.25">
      <c r="A199" s="189" t="s">
        <v>657</v>
      </c>
      <c r="B199" s="190" t="s">
        <v>6892</v>
      </c>
      <c r="C199" s="190"/>
      <c r="D199" s="192">
        <v>24</v>
      </c>
      <c r="E199" s="193">
        <v>15.6</v>
      </c>
    </row>
    <row r="200" spans="1:5" ht="15" hidden="1" x14ac:dyDescent="0.25">
      <c r="A200" s="189" t="s">
        <v>658</v>
      </c>
      <c r="B200" s="190" t="s">
        <v>6893</v>
      </c>
      <c r="C200" s="190"/>
      <c r="D200" s="192">
        <v>15</v>
      </c>
      <c r="E200" s="193">
        <v>10.5</v>
      </c>
    </row>
    <row r="201" spans="1:5" ht="15" hidden="1" x14ac:dyDescent="0.25">
      <c r="A201" s="189" t="s">
        <v>659</v>
      </c>
      <c r="B201" s="190" t="s">
        <v>6894</v>
      </c>
      <c r="C201" s="190"/>
      <c r="D201" s="192">
        <v>16</v>
      </c>
      <c r="E201" s="193">
        <v>11.2</v>
      </c>
    </row>
    <row r="202" spans="1:5" ht="15" hidden="1" x14ac:dyDescent="0.25">
      <c r="A202" s="189" t="s">
        <v>660</v>
      </c>
      <c r="B202" s="190" t="s">
        <v>6895</v>
      </c>
      <c r="C202" s="190"/>
      <c r="D202" s="192">
        <v>129</v>
      </c>
      <c r="E202" s="193">
        <v>90.3</v>
      </c>
    </row>
    <row r="203" spans="1:5" ht="15" hidden="1" x14ac:dyDescent="0.25">
      <c r="A203" s="189" t="s">
        <v>661</v>
      </c>
      <c r="B203" s="190" t="s">
        <v>6896</v>
      </c>
      <c r="C203" s="190"/>
      <c r="D203" s="192">
        <v>5</v>
      </c>
      <c r="E203" s="193">
        <v>3.5</v>
      </c>
    </row>
    <row r="204" spans="1:5" ht="15" hidden="1" x14ac:dyDescent="0.25">
      <c r="A204" s="189" t="s">
        <v>662</v>
      </c>
      <c r="B204" s="190" t="s">
        <v>6897</v>
      </c>
      <c r="C204" s="190"/>
      <c r="D204" s="192">
        <v>8</v>
      </c>
      <c r="E204" s="193">
        <v>5.6</v>
      </c>
    </row>
    <row r="205" spans="1:5" ht="15" hidden="1" x14ac:dyDescent="0.25">
      <c r="A205" s="189" t="s">
        <v>663</v>
      </c>
      <c r="B205" s="190" t="s">
        <v>6898</v>
      </c>
      <c r="C205" s="190"/>
      <c r="D205" s="192">
        <v>10</v>
      </c>
      <c r="E205" s="193">
        <v>7</v>
      </c>
    </row>
    <row r="206" spans="1:5" ht="15" hidden="1" x14ac:dyDescent="0.25">
      <c r="A206" s="189" t="s">
        <v>665</v>
      </c>
      <c r="B206" s="190" t="s">
        <v>6900</v>
      </c>
      <c r="C206" s="190"/>
      <c r="D206" s="192">
        <v>115</v>
      </c>
      <c r="E206" s="193">
        <v>80.5</v>
      </c>
    </row>
    <row r="207" spans="1:5" ht="15" hidden="1" x14ac:dyDescent="0.25">
      <c r="A207" s="189" t="s">
        <v>13437</v>
      </c>
      <c r="B207" s="190" t="s">
        <v>13438</v>
      </c>
      <c r="C207" s="190"/>
      <c r="D207" s="192">
        <v>69</v>
      </c>
      <c r="E207" s="193">
        <v>48.3</v>
      </c>
    </row>
    <row r="208" spans="1:5" ht="15" hidden="1" x14ac:dyDescent="0.25">
      <c r="A208" s="189" t="s">
        <v>666</v>
      </c>
      <c r="B208" s="190" t="s">
        <v>6901</v>
      </c>
      <c r="C208" s="190"/>
      <c r="D208" s="192">
        <v>27</v>
      </c>
      <c r="E208" s="193">
        <v>18.899999999999999</v>
      </c>
    </row>
    <row r="209" spans="1:5" ht="15" hidden="1" x14ac:dyDescent="0.25">
      <c r="A209" s="189" t="s">
        <v>669</v>
      </c>
      <c r="B209" s="190" t="s">
        <v>6904</v>
      </c>
      <c r="C209" s="190"/>
      <c r="D209" s="192">
        <v>16</v>
      </c>
      <c r="E209" s="193">
        <v>11.2</v>
      </c>
    </row>
    <row r="210" spans="1:5" ht="15" hidden="1" x14ac:dyDescent="0.25">
      <c r="A210" s="189" t="s">
        <v>670</v>
      </c>
      <c r="B210" s="190" t="s">
        <v>6802</v>
      </c>
      <c r="C210" s="190"/>
      <c r="D210" s="192">
        <v>18</v>
      </c>
      <c r="E210" s="193">
        <v>12.6</v>
      </c>
    </row>
    <row r="211" spans="1:5" ht="15" hidden="1" x14ac:dyDescent="0.25">
      <c r="A211" s="189" t="s">
        <v>671</v>
      </c>
      <c r="B211" s="190" t="s">
        <v>6905</v>
      </c>
      <c r="C211" s="190"/>
      <c r="D211" s="192">
        <v>53</v>
      </c>
      <c r="E211" s="193">
        <v>37.1</v>
      </c>
    </row>
    <row r="212" spans="1:5" ht="15" hidden="1" x14ac:dyDescent="0.25">
      <c r="A212" s="189" t="s">
        <v>672</v>
      </c>
      <c r="B212" s="190" t="s">
        <v>6906</v>
      </c>
      <c r="C212" s="190"/>
      <c r="D212" s="192">
        <v>22</v>
      </c>
      <c r="E212" s="193">
        <v>15.4</v>
      </c>
    </row>
    <row r="213" spans="1:5" ht="15" hidden="1" x14ac:dyDescent="0.25">
      <c r="A213" s="189" t="s">
        <v>13816</v>
      </c>
      <c r="B213" s="190" t="s">
        <v>13817</v>
      </c>
      <c r="C213" s="190"/>
      <c r="D213" s="192">
        <v>175</v>
      </c>
      <c r="E213" s="193">
        <v>122.5</v>
      </c>
    </row>
    <row r="214" spans="1:5" ht="15" hidden="1" x14ac:dyDescent="0.25">
      <c r="A214" s="189" t="s">
        <v>673</v>
      </c>
      <c r="B214" s="190" t="s">
        <v>6907</v>
      </c>
      <c r="C214" s="190"/>
      <c r="D214" s="192">
        <v>79</v>
      </c>
      <c r="E214" s="193">
        <v>55.3</v>
      </c>
    </row>
    <row r="215" spans="1:5" ht="15" hidden="1" x14ac:dyDescent="0.25">
      <c r="A215" s="189" t="s">
        <v>674</v>
      </c>
      <c r="B215" s="190" t="s">
        <v>6908</v>
      </c>
      <c r="C215" s="190"/>
      <c r="D215" s="192">
        <v>13</v>
      </c>
      <c r="E215" s="193">
        <v>9.1</v>
      </c>
    </row>
    <row r="216" spans="1:5" ht="15" hidden="1" x14ac:dyDescent="0.25">
      <c r="A216" s="189" t="s">
        <v>13818</v>
      </c>
      <c r="B216" s="190" t="s">
        <v>13819</v>
      </c>
      <c r="C216" s="190"/>
      <c r="D216" s="192">
        <v>349</v>
      </c>
      <c r="E216" s="193">
        <v>244.3</v>
      </c>
    </row>
    <row r="217" spans="1:5" ht="15" hidden="1" x14ac:dyDescent="0.25">
      <c r="A217" s="189" t="s">
        <v>675</v>
      </c>
      <c r="B217" s="190" t="s">
        <v>6909</v>
      </c>
      <c r="C217" s="190"/>
      <c r="D217" s="192">
        <v>125</v>
      </c>
      <c r="E217" s="193">
        <v>87.5</v>
      </c>
    </row>
    <row r="218" spans="1:5" ht="15" hidden="1" x14ac:dyDescent="0.25">
      <c r="A218" s="189" t="s">
        <v>676</v>
      </c>
      <c r="B218" s="190" t="s">
        <v>6910</v>
      </c>
      <c r="C218" s="190"/>
      <c r="D218" s="192">
        <v>125</v>
      </c>
      <c r="E218" s="193">
        <v>87.5</v>
      </c>
    </row>
    <row r="219" spans="1:5" ht="15" hidden="1" x14ac:dyDescent="0.25">
      <c r="A219" s="189" t="s">
        <v>678</v>
      </c>
      <c r="B219" s="190" t="s">
        <v>6912</v>
      </c>
      <c r="C219" s="190"/>
      <c r="D219" s="192">
        <v>284</v>
      </c>
      <c r="E219" s="193">
        <v>198.8</v>
      </c>
    </row>
    <row r="220" spans="1:5" ht="15" hidden="1" x14ac:dyDescent="0.25">
      <c r="A220" s="189" t="s">
        <v>13820</v>
      </c>
      <c r="B220" s="190" t="s">
        <v>13821</v>
      </c>
      <c r="C220" s="190"/>
      <c r="D220" s="192">
        <v>59</v>
      </c>
      <c r="E220" s="193">
        <v>41.3</v>
      </c>
    </row>
    <row r="221" spans="1:5" ht="15" hidden="1" x14ac:dyDescent="0.25">
      <c r="A221" s="189" t="s">
        <v>13822</v>
      </c>
      <c r="B221" s="190" t="s">
        <v>13823</v>
      </c>
      <c r="C221" s="190"/>
      <c r="D221" s="192">
        <v>35</v>
      </c>
      <c r="E221" s="193">
        <v>24.5</v>
      </c>
    </row>
    <row r="222" spans="1:5" ht="15" hidden="1" x14ac:dyDescent="0.25">
      <c r="A222" s="189" t="s">
        <v>13824</v>
      </c>
      <c r="B222" s="190" t="s">
        <v>13825</v>
      </c>
      <c r="C222" s="190"/>
      <c r="D222" s="192">
        <v>35</v>
      </c>
      <c r="E222" s="193">
        <v>24.5</v>
      </c>
    </row>
    <row r="223" spans="1:5" ht="15" hidden="1" x14ac:dyDescent="0.25">
      <c r="A223" s="189" t="s">
        <v>13826</v>
      </c>
      <c r="B223" s="190" t="s">
        <v>13827</v>
      </c>
      <c r="C223" s="190"/>
      <c r="D223" s="192">
        <v>35</v>
      </c>
      <c r="E223" s="193">
        <v>24.5</v>
      </c>
    </row>
    <row r="224" spans="1:5" ht="15" hidden="1" x14ac:dyDescent="0.25">
      <c r="A224" s="189" t="s">
        <v>13828</v>
      </c>
      <c r="B224" s="190" t="s">
        <v>13829</v>
      </c>
      <c r="C224" s="190"/>
      <c r="D224" s="192">
        <v>35</v>
      </c>
      <c r="E224" s="193">
        <v>24.5</v>
      </c>
    </row>
    <row r="225" spans="1:5" ht="15" hidden="1" x14ac:dyDescent="0.25">
      <c r="A225" s="189" t="s">
        <v>13830</v>
      </c>
      <c r="B225" s="190" t="s">
        <v>13831</v>
      </c>
      <c r="C225" s="190"/>
      <c r="D225" s="192">
        <v>49</v>
      </c>
      <c r="E225" s="193">
        <v>34.299999999999997</v>
      </c>
    </row>
    <row r="226" spans="1:5" ht="15" hidden="1" x14ac:dyDescent="0.25">
      <c r="A226" s="189" t="s">
        <v>681</v>
      </c>
      <c r="B226" s="190" t="s">
        <v>6924</v>
      </c>
      <c r="C226" s="190"/>
      <c r="D226" s="192">
        <v>129</v>
      </c>
      <c r="E226" s="193">
        <v>90.3</v>
      </c>
    </row>
    <row r="227" spans="1:5" ht="15" hidden="1" x14ac:dyDescent="0.25">
      <c r="A227" s="189" t="s">
        <v>682</v>
      </c>
      <c r="B227" s="190" t="s">
        <v>6926</v>
      </c>
      <c r="C227" s="190"/>
      <c r="D227" s="192">
        <v>13</v>
      </c>
      <c r="E227" s="193">
        <v>9.1</v>
      </c>
    </row>
    <row r="228" spans="1:5" ht="15" hidden="1" x14ac:dyDescent="0.25">
      <c r="A228" s="189" t="s">
        <v>683</v>
      </c>
      <c r="B228" s="190" t="s">
        <v>6927</v>
      </c>
      <c r="C228" s="190"/>
      <c r="D228" s="192">
        <v>5</v>
      </c>
      <c r="E228" s="193">
        <v>3.5</v>
      </c>
    </row>
    <row r="229" spans="1:5" ht="15" hidden="1" x14ac:dyDescent="0.25">
      <c r="A229" s="189" t="s">
        <v>684</v>
      </c>
      <c r="B229" s="190" t="s">
        <v>6928</v>
      </c>
      <c r="C229" s="190"/>
      <c r="D229" s="192">
        <v>14</v>
      </c>
      <c r="E229" s="193">
        <v>9.8000000000000007</v>
      </c>
    </row>
    <row r="230" spans="1:5" ht="15" hidden="1" x14ac:dyDescent="0.25">
      <c r="A230" s="189" t="s">
        <v>685</v>
      </c>
      <c r="B230" s="190" t="s">
        <v>6932</v>
      </c>
      <c r="C230" s="190"/>
      <c r="D230" s="192">
        <v>19</v>
      </c>
      <c r="E230" s="193">
        <v>13.3</v>
      </c>
    </row>
    <row r="231" spans="1:5" ht="15" hidden="1" x14ac:dyDescent="0.25">
      <c r="A231" s="189" t="s">
        <v>686</v>
      </c>
      <c r="B231" s="190" t="s">
        <v>6933</v>
      </c>
      <c r="C231" s="190"/>
      <c r="D231" s="192">
        <v>16</v>
      </c>
      <c r="E231" s="193">
        <v>11.2</v>
      </c>
    </row>
    <row r="232" spans="1:5" ht="15" hidden="1" x14ac:dyDescent="0.25">
      <c r="A232" s="189" t="s">
        <v>687</v>
      </c>
      <c r="B232" s="190" t="s">
        <v>6934</v>
      </c>
      <c r="C232" s="190"/>
      <c r="D232" s="192">
        <v>59</v>
      </c>
      <c r="E232" s="193">
        <v>41.3</v>
      </c>
    </row>
    <row r="233" spans="1:5" ht="15" hidden="1" x14ac:dyDescent="0.25">
      <c r="A233" s="189" t="s">
        <v>689</v>
      </c>
      <c r="B233" s="190" t="s">
        <v>6936</v>
      </c>
      <c r="C233" s="190"/>
      <c r="D233" s="192">
        <v>19</v>
      </c>
      <c r="E233" s="193">
        <v>13.3</v>
      </c>
    </row>
    <row r="234" spans="1:5" ht="15" hidden="1" x14ac:dyDescent="0.25">
      <c r="A234" s="189" t="s">
        <v>690</v>
      </c>
      <c r="B234" s="190" t="s">
        <v>6937</v>
      </c>
      <c r="C234" s="190"/>
      <c r="D234" s="192">
        <v>64</v>
      </c>
      <c r="E234" s="193">
        <v>44.8</v>
      </c>
    </row>
    <row r="235" spans="1:5" ht="15" hidden="1" x14ac:dyDescent="0.25">
      <c r="A235" s="189" t="s">
        <v>691</v>
      </c>
      <c r="B235" s="190" t="s">
        <v>6939</v>
      </c>
      <c r="C235" s="190"/>
      <c r="D235" s="192">
        <v>399</v>
      </c>
      <c r="E235" s="193">
        <v>279.3</v>
      </c>
    </row>
    <row r="236" spans="1:5" ht="15" hidden="1" x14ac:dyDescent="0.25">
      <c r="A236" s="189" t="s">
        <v>693</v>
      </c>
      <c r="B236" s="190" t="s">
        <v>6941</v>
      </c>
      <c r="C236" s="190"/>
      <c r="D236" s="192">
        <v>5</v>
      </c>
      <c r="E236" s="193">
        <v>3.5</v>
      </c>
    </row>
    <row r="237" spans="1:5" ht="15" hidden="1" x14ac:dyDescent="0.25">
      <c r="A237" s="189" t="s">
        <v>694</v>
      </c>
      <c r="B237" s="190" t="s">
        <v>6942</v>
      </c>
      <c r="C237" s="190"/>
      <c r="D237" s="192">
        <v>14</v>
      </c>
      <c r="E237" s="193">
        <v>9.8000000000000007</v>
      </c>
    </row>
    <row r="238" spans="1:5" ht="15" hidden="1" x14ac:dyDescent="0.25">
      <c r="A238" s="189" t="s">
        <v>695</v>
      </c>
      <c r="B238" s="190" t="s">
        <v>6943</v>
      </c>
      <c r="C238" s="190"/>
      <c r="D238" s="192">
        <v>84</v>
      </c>
      <c r="E238" s="193">
        <v>58.8</v>
      </c>
    </row>
    <row r="239" spans="1:5" ht="15" hidden="1" x14ac:dyDescent="0.25">
      <c r="A239" s="189" t="s">
        <v>696</v>
      </c>
      <c r="B239" s="190" t="s">
        <v>6944</v>
      </c>
      <c r="C239" s="190"/>
      <c r="D239" s="192">
        <v>67</v>
      </c>
      <c r="E239" s="193">
        <v>46.9</v>
      </c>
    </row>
    <row r="240" spans="1:5" ht="15" hidden="1" x14ac:dyDescent="0.25">
      <c r="A240" s="189" t="s">
        <v>13832</v>
      </c>
      <c r="B240" s="190" t="s">
        <v>13833</v>
      </c>
      <c r="C240" s="190"/>
      <c r="D240" s="192">
        <v>27</v>
      </c>
      <c r="E240" s="193">
        <v>18.899999999999999</v>
      </c>
    </row>
    <row r="241" spans="1:5" ht="15" hidden="1" x14ac:dyDescent="0.25">
      <c r="A241" s="189" t="s">
        <v>697</v>
      </c>
      <c r="B241" s="190" t="s">
        <v>6945</v>
      </c>
      <c r="C241" s="190"/>
      <c r="D241" s="192">
        <v>44</v>
      </c>
      <c r="E241" s="193">
        <v>30.8</v>
      </c>
    </row>
    <row r="242" spans="1:5" ht="15" hidden="1" x14ac:dyDescent="0.25">
      <c r="A242" s="189" t="s">
        <v>698</v>
      </c>
      <c r="B242" s="190" t="s">
        <v>6946</v>
      </c>
      <c r="C242" s="190"/>
      <c r="D242" s="192">
        <v>59</v>
      </c>
      <c r="E242" s="193">
        <v>41.3</v>
      </c>
    </row>
    <row r="243" spans="1:5" ht="15" hidden="1" x14ac:dyDescent="0.25">
      <c r="A243" s="189" t="s">
        <v>699</v>
      </c>
      <c r="B243" s="190" t="s">
        <v>6947</v>
      </c>
      <c r="C243" s="190"/>
      <c r="D243" s="192">
        <v>10</v>
      </c>
      <c r="E243" s="193">
        <v>7</v>
      </c>
    </row>
    <row r="244" spans="1:5" ht="15" hidden="1" x14ac:dyDescent="0.25">
      <c r="A244" s="189" t="s">
        <v>700</v>
      </c>
      <c r="B244" s="190" t="s">
        <v>6948</v>
      </c>
      <c r="C244" s="190"/>
      <c r="D244" s="192">
        <v>12</v>
      </c>
      <c r="E244" s="193">
        <v>8.4</v>
      </c>
    </row>
    <row r="245" spans="1:5" ht="15" hidden="1" x14ac:dyDescent="0.25">
      <c r="A245" s="189" t="s">
        <v>701</v>
      </c>
      <c r="B245" s="190" t="s">
        <v>6949</v>
      </c>
      <c r="C245" s="190"/>
      <c r="D245" s="192">
        <v>34</v>
      </c>
      <c r="E245" s="193">
        <v>23.8</v>
      </c>
    </row>
    <row r="246" spans="1:5" ht="15" hidden="1" x14ac:dyDescent="0.25">
      <c r="A246" s="189" t="s">
        <v>703</v>
      </c>
      <c r="B246" s="190" t="s">
        <v>6953</v>
      </c>
      <c r="C246" s="190"/>
      <c r="D246" s="192">
        <v>79</v>
      </c>
      <c r="E246" s="193">
        <v>55.3</v>
      </c>
    </row>
    <row r="247" spans="1:5" ht="15" hidden="1" x14ac:dyDescent="0.25">
      <c r="A247" s="189" t="s">
        <v>704</v>
      </c>
      <c r="B247" s="190" t="s">
        <v>6954</v>
      </c>
      <c r="C247" s="190"/>
      <c r="D247" s="192">
        <v>39</v>
      </c>
      <c r="E247" s="193">
        <v>27.3</v>
      </c>
    </row>
    <row r="248" spans="1:5" ht="15" hidden="1" x14ac:dyDescent="0.25">
      <c r="A248" s="189" t="s">
        <v>706</v>
      </c>
      <c r="B248" s="190" t="s">
        <v>6956</v>
      </c>
      <c r="C248" s="190"/>
      <c r="D248" s="192">
        <v>205</v>
      </c>
      <c r="E248" s="193">
        <v>143.5</v>
      </c>
    </row>
    <row r="249" spans="1:5" ht="15" hidden="1" x14ac:dyDescent="0.25">
      <c r="A249" s="189" t="s">
        <v>707</v>
      </c>
      <c r="B249" s="190" t="s">
        <v>6957</v>
      </c>
      <c r="C249" s="190"/>
      <c r="D249" s="192">
        <v>69</v>
      </c>
      <c r="E249" s="193">
        <v>48.3</v>
      </c>
    </row>
    <row r="250" spans="1:5" ht="15" hidden="1" x14ac:dyDescent="0.25">
      <c r="A250" s="189" t="s">
        <v>6958</v>
      </c>
      <c r="B250" s="190" t="s">
        <v>6959</v>
      </c>
      <c r="C250" s="190"/>
      <c r="D250" s="192">
        <v>65</v>
      </c>
      <c r="E250" s="193">
        <v>45.5</v>
      </c>
    </row>
    <row r="251" spans="1:5" ht="15" hidden="1" x14ac:dyDescent="0.25">
      <c r="A251" s="189" t="s">
        <v>708</v>
      </c>
      <c r="B251" s="190" t="s">
        <v>6961</v>
      </c>
      <c r="C251" s="190"/>
      <c r="D251" s="192">
        <v>30</v>
      </c>
      <c r="E251" s="193">
        <v>21</v>
      </c>
    </row>
    <row r="252" spans="1:5" ht="15" hidden="1" x14ac:dyDescent="0.25">
      <c r="A252" s="189" t="s">
        <v>709</v>
      </c>
      <c r="B252" s="190" t="s">
        <v>6962</v>
      </c>
      <c r="C252" s="190"/>
      <c r="D252" s="192">
        <v>6</v>
      </c>
      <c r="E252" s="193">
        <v>4.2</v>
      </c>
    </row>
    <row r="253" spans="1:5" ht="15" hidden="1" x14ac:dyDescent="0.25">
      <c r="A253" s="189" t="s">
        <v>714</v>
      </c>
      <c r="B253" s="190" t="s">
        <v>6968</v>
      </c>
      <c r="C253" s="190"/>
      <c r="D253" s="192">
        <v>16</v>
      </c>
      <c r="E253" s="193">
        <v>11.2</v>
      </c>
    </row>
    <row r="254" spans="1:5" ht="15" hidden="1" x14ac:dyDescent="0.25">
      <c r="A254" s="189" t="s">
        <v>715</v>
      </c>
      <c r="B254" s="190" t="s">
        <v>6969</v>
      </c>
      <c r="C254" s="190"/>
      <c r="D254" s="192">
        <v>32</v>
      </c>
      <c r="E254" s="193">
        <v>22.4</v>
      </c>
    </row>
    <row r="255" spans="1:5" ht="15" hidden="1" x14ac:dyDescent="0.25">
      <c r="A255" s="189" t="s">
        <v>716</v>
      </c>
      <c r="B255" s="190" t="s">
        <v>6970</v>
      </c>
      <c r="C255" s="190"/>
      <c r="D255" s="192">
        <v>24</v>
      </c>
      <c r="E255" s="193">
        <v>16.8</v>
      </c>
    </row>
    <row r="256" spans="1:5" ht="15" hidden="1" x14ac:dyDescent="0.25">
      <c r="A256" s="189" t="s">
        <v>717</v>
      </c>
      <c r="B256" s="190" t="s">
        <v>6972</v>
      </c>
      <c r="C256" s="190"/>
      <c r="D256" s="192">
        <v>5</v>
      </c>
      <c r="E256" s="193">
        <v>3.5</v>
      </c>
    </row>
    <row r="257" spans="1:5" ht="15" hidden="1" x14ac:dyDescent="0.25">
      <c r="A257" s="189" t="s">
        <v>718</v>
      </c>
      <c r="B257" s="190" t="s">
        <v>6973</v>
      </c>
      <c r="C257" s="190"/>
      <c r="D257" s="192">
        <v>5</v>
      </c>
      <c r="E257" s="193">
        <v>3.5</v>
      </c>
    </row>
    <row r="258" spans="1:5" ht="15" hidden="1" x14ac:dyDescent="0.25">
      <c r="A258" s="189" t="s">
        <v>719</v>
      </c>
      <c r="B258" s="190" t="s">
        <v>6974</v>
      </c>
      <c r="C258" s="190"/>
      <c r="D258" s="192">
        <v>5</v>
      </c>
      <c r="E258" s="193">
        <v>3.5</v>
      </c>
    </row>
    <row r="259" spans="1:5" ht="15" hidden="1" x14ac:dyDescent="0.25">
      <c r="A259" s="189" t="s">
        <v>720</v>
      </c>
      <c r="B259" s="190" t="s">
        <v>6975</v>
      </c>
      <c r="C259" s="190"/>
      <c r="D259" s="192">
        <v>65</v>
      </c>
      <c r="E259" s="193">
        <v>45.5</v>
      </c>
    </row>
    <row r="260" spans="1:5" ht="15" hidden="1" x14ac:dyDescent="0.25">
      <c r="A260" s="189" t="s">
        <v>721</v>
      </c>
      <c r="B260" s="190" t="s">
        <v>6976</v>
      </c>
      <c r="C260" s="190"/>
      <c r="D260" s="192">
        <v>39</v>
      </c>
      <c r="E260" s="193">
        <v>27.3</v>
      </c>
    </row>
    <row r="261" spans="1:5" ht="15" hidden="1" x14ac:dyDescent="0.25">
      <c r="A261" s="189" t="s">
        <v>722</v>
      </c>
      <c r="B261" s="190" t="s">
        <v>6977</v>
      </c>
      <c r="C261" s="190"/>
      <c r="D261" s="192">
        <v>85</v>
      </c>
      <c r="E261" s="193">
        <v>59.5</v>
      </c>
    </row>
    <row r="262" spans="1:5" ht="15" hidden="1" x14ac:dyDescent="0.25">
      <c r="A262" s="189" t="s">
        <v>724</v>
      </c>
      <c r="B262" s="190" t="s">
        <v>6979</v>
      </c>
      <c r="C262" s="190"/>
      <c r="D262" s="192">
        <v>19</v>
      </c>
      <c r="E262" s="193">
        <v>13.3</v>
      </c>
    </row>
    <row r="263" spans="1:5" ht="15" hidden="1" x14ac:dyDescent="0.25">
      <c r="A263" s="189" t="s">
        <v>725</v>
      </c>
      <c r="B263" s="190" t="s">
        <v>6980</v>
      </c>
      <c r="C263" s="190"/>
      <c r="D263" s="192">
        <v>19</v>
      </c>
      <c r="E263" s="193">
        <v>13.3</v>
      </c>
    </row>
    <row r="264" spans="1:5" ht="15" hidden="1" x14ac:dyDescent="0.25">
      <c r="A264" s="189" t="s">
        <v>6981</v>
      </c>
      <c r="B264" s="190" t="s">
        <v>6982</v>
      </c>
      <c r="C264" s="190"/>
      <c r="D264" s="192">
        <v>7</v>
      </c>
      <c r="E264" s="193">
        <v>4.9000000000000004</v>
      </c>
    </row>
    <row r="265" spans="1:5" ht="15" hidden="1" x14ac:dyDescent="0.25">
      <c r="A265" s="189" t="s">
        <v>726</v>
      </c>
      <c r="B265" s="190" t="s">
        <v>6983</v>
      </c>
      <c r="C265" s="190"/>
      <c r="D265" s="192">
        <v>59</v>
      </c>
      <c r="E265" s="193">
        <v>41.3</v>
      </c>
    </row>
    <row r="266" spans="1:5" ht="15" hidden="1" x14ac:dyDescent="0.25">
      <c r="A266" s="189" t="s">
        <v>728</v>
      </c>
      <c r="B266" s="190" t="s">
        <v>6985</v>
      </c>
      <c r="C266" s="190"/>
      <c r="D266" s="192">
        <v>105</v>
      </c>
      <c r="E266" s="193">
        <v>73.5</v>
      </c>
    </row>
    <row r="267" spans="1:5" ht="15" hidden="1" x14ac:dyDescent="0.25">
      <c r="A267" s="189" t="s">
        <v>730</v>
      </c>
      <c r="B267" s="190" t="s">
        <v>6987</v>
      </c>
      <c r="C267" s="190"/>
      <c r="D267" s="192">
        <v>399</v>
      </c>
      <c r="E267" s="193">
        <v>279.3</v>
      </c>
    </row>
    <row r="268" spans="1:5" ht="15" hidden="1" x14ac:dyDescent="0.25">
      <c r="A268" s="189" t="s">
        <v>731</v>
      </c>
      <c r="B268" s="190" t="s">
        <v>6988</v>
      </c>
      <c r="C268" s="190"/>
      <c r="D268" s="192">
        <v>449</v>
      </c>
      <c r="E268" s="193">
        <v>314.3</v>
      </c>
    </row>
    <row r="269" spans="1:5" ht="15" hidden="1" x14ac:dyDescent="0.25">
      <c r="A269" s="189" t="s">
        <v>733</v>
      </c>
      <c r="B269" s="190" t="s">
        <v>6990</v>
      </c>
      <c r="C269" s="190"/>
      <c r="D269" s="192">
        <v>949</v>
      </c>
      <c r="E269" s="193">
        <v>664.3</v>
      </c>
    </row>
    <row r="270" spans="1:5" ht="15" hidden="1" x14ac:dyDescent="0.25">
      <c r="A270" s="189" t="s">
        <v>735</v>
      </c>
      <c r="B270" s="190" t="s">
        <v>6992</v>
      </c>
      <c r="C270" s="190"/>
      <c r="D270" s="192">
        <v>995</v>
      </c>
      <c r="E270" s="193">
        <v>696.5</v>
      </c>
    </row>
    <row r="271" spans="1:5" ht="15" hidden="1" x14ac:dyDescent="0.25">
      <c r="A271" s="189" t="s">
        <v>736</v>
      </c>
      <c r="B271" s="190" t="s">
        <v>6993</v>
      </c>
      <c r="C271" s="190"/>
      <c r="D271" s="192">
        <v>695</v>
      </c>
      <c r="E271" s="193">
        <v>486.5</v>
      </c>
    </row>
    <row r="272" spans="1:5" ht="15" hidden="1" x14ac:dyDescent="0.25">
      <c r="A272" s="189" t="s">
        <v>737</v>
      </c>
      <c r="B272" s="190" t="s">
        <v>6994</v>
      </c>
      <c r="C272" s="190"/>
      <c r="D272" s="192">
        <v>895</v>
      </c>
      <c r="E272" s="193">
        <v>626.5</v>
      </c>
    </row>
    <row r="273" spans="1:5" ht="15" hidden="1" x14ac:dyDescent="0.25">
      <c r="A273" s="189" t="s">
        <v>738</v>
      </c>
      <c r="B273" s="190" t="s">
        <v>6995</v>
      </c>
      <c r="C273" s="190"/>
      <c r="D273" s="192">
        <v>849</v>
      </c>
      <c r="E273" s="193">
        <v>594.29999999999995</v>
      </c>
    </row>
    <row r="274" spans="1:5" ht="15" hidden="1" x14ac:dyDescent="0.25">
      <c r="A274" s="189" t="s">
        <v>739</v>
      </c>
      <c r="B274" s="190" t="s">
        <v>6996</v>
      </c>
      <c r="C274" s="190"/>
      <c r="D274" s="192">
        <v>499</v>
      </c>
      <c r="E274" s="193">
        <v>349.3</v>
      </c>
    </row>
    <row r="275" spans="1:5" ht="15" hidden="1" x14ac:dyDescent="0.25">
      <c r="A275" s="189" t="s">
        <v>740</v>
      </c>
      <c r="B275" s="190" t="s">
        <v>6997</v>
      </c>
      <c r="C275" s="190"/>
      <c r="D275" s="192">
        <v>999</v>
      </c>
      <c r="E275" s="193">
        <v>699.3</v>
      </c>
    </row>
    <row r="276" spans="1:5" ht="15" hidden="1" x14ac:dyDescent="0.25">
      <c r="A276" s="189" t="s">
        <v>741</v>
      </c>
      <c r="B276" s="190" t="s">
        <v>6998</v>
      </c>
      <c r="C276" s="190"/>
      <c r="D276" s="192">
        <v>1190</v>
      </c>
      <c r="E276" s="193">
        <v>833</v>
      </c>
    </row>
    <row r="277" spans="1:5" ht="15" hidden="1" x14ac:dyDescent="0.25">
      <c r="A277" s="189" t="s">
        <v>13834</v>
      </c>
      <c r="B277" s="190" t="s">
        <v>13835</v>
      </c>
      <c r="C277" s="190"/>
      <c r="D277" s="192">
        <v>1100</v>
      </c>
      <c r="E277" s="193">
        <v>770</v>
      </c>
    </row>
    <row r="278" spans="1:5" ht="15" hidden="1" x14ac:dyDescent="0.25">
      <c r="A278" s="189" t="s">
        <v>744</v>
      </c>
      <c r="B278" s="190" t="s">
        <v>7000</v>
      </c>
      <c r="C278" s="190"/>
      <c r="D278" s="192">
        <v>40</v>
      </c>
      <c r="E278" s="193">
        <v>28</v>
      </c>
    </row>
    <row r="279" spans="1:5" ht="15" hidden="1" x14ac:dyDescent="0.25">
      <c r="A279" s="189" t="s">
        <v>746</v>
      </c>
      <c r="B279" s="190" t="s">
        <v>7007</v>
      </c>
      <c r="C279" s="190"/>
      <c r="D279" s="192">
        <v>5</v>
      </c>
      <c r="E279" s="193">
        <v>3.5</v>
      </c>
    </row>
    <row r="280" spans="1:5" ht="15" hidden="1" x14ac:dyDescent="0.25">
      <c r="A280" s="189" t="s">
        <v>748</v>
      </c>
      <c r="B280" s="190" t="s">
        <v>7009</v>
      </c>
      <c r="C280" s="190"/>
      <c r="D280" s="192">
        <v>5</v>
      </c>
      <c r="E280" s="193">
        <v>3.5</v>
      </c>
    </row>
    <row r="281" spans="1:5" ht="15" hidden="1" x14ac:dyDescent="0.25">
      <c r="A281" s="189" t="s">
        <v>749</v>
      </c>
      <c r="B281" s="190" t="s">
        <v>7010</v>
      </c>
      <c r="C281" s="190"/>
      <c r="D281" s="192">
        <v>5</v>
      </c>
      <c r="E281" s="193">
        <v>3.5</v>
      </c>
    </row>
    <row r="282" spans="1:5" ht="15" hidden="1" x14ac:dyDescent="0.25">
      <c r="A282" s="189" t="s">
        <v>751</v>
      </c>
      <c r="B282" s="190" t="s">
        <v>7014</v>
      </c>
      <c r="C282" s="190"/>
      <c r="D282" s="192">
        <v>5</v>
      </c>
      <c r="E282" s="193">
        <v>3.5</v>
      </c>
    </row>
    <row r="283" spans="1:5" ht="15" hidden="1" x14ac:dyDescent="0.25">
      <c r="A283" s="189" t="s">
        <v>752</v>
      </c>
      <c r="B283" s="190" t="s">
        <v>7015</v>
      </c>
      <c r="C283" s="190"/>
      <c r="D283" s="192">
        <v>5</v>
      </c>
      <c r="E283" s="193">
        <v>3.5</v>
      </c>
    </row>
    <row r="284" spans="1:5" ht="15" hidden="1" x14ac:dyDescent="0.25">
      <c r="A284" s="189" t="s">
        <v>754</v>
      </c>
      <c r="B284" s="190" t="s">
        <v>7018</v>
      </c>
      <c r="C284" s="190"/>
      <c r="D284" s="192">
        <v>5</v>
      </c>
      <c r="E284" s="193">
        <v>3.5</v>
      </c>
    </row>
    <row r="285" spans="1:5" ht="15" hidden="1" x14ac:dyDescent="0.25">
      <c r="A285" s="189" t="s">
        <v>757</v>
      </c>
      <c r="B285" s="190" t="s">
        <v>7021</v>
      </c>
      <c r="C285" s="190"/>
      <c r="D285" s="192">
        <v>5</v>
      </c>
      <c r="E285" s="193">
        <v>3.5</v>
      </c>
    </row>
    <row r="286" spans="1:5" ht="15" hidden="1" x14ac:dyDescent="0.25">
      <c r="A286" s="189" t="s">
        <v>758</v>
      </c>
      <c r="B286" s="190" t="s">
        <v>7022</v>
      </c>
      <c r="C286" s="190"/>
      <c r="D286" s="192">
        <v>5</v>
      </c>
      <c r="E286" s="193">
        <v>3.5</v>
      </c>
    </row>
    <row r="287" spans="1:5" ht="15" hidden="1" x14ac:dyDescent="0.25">
      <c r="A287" s="189" t="s">
        <v>13439</v>
      </c>
      <c r="B287" s="190" t="s">
        <v>13440</v>
      </c>
      <c r="C287" s="190"/>
      <c r="D287" s="192">
        <v>9</v>
      </c>
      <c r="E287" s="193">
        <v>6.3</v>
      </c>
    </row>
    <row r="288" spans="1:5" ht="15" hidden="1" x14ac:dyDescent="0.25">
      <c r="A288" s="189" t="s">
        <v>759</v>
      </c>
      <c r="B288" s="190" t="s">
        <v>7023</v>
      </c>
      <c r="C288" s="190"/>
      <c r="D288" s="192">
        <v>12</v>
      </c>
      <c r="E288" s="193">
        <v>8.4</v>
      </c>
    </row>
    <row r="289" spans="1:5" ht="15" hidden="1" x14ac:dyDescent="0.25">
      <c r="A289" s="189" t="s">
        <v>765</v>
      </c>
      <c r="B289" s="190" t="s">
        <v>7030</v>
      </c>
      <c r="C289" s="190"/>
      <c r="D289" s="192">
        <v>8</v>
      </c>
      <c r="E289" s="193">
        <v>5.6</v>
      </c>
    </row>
    <row r="290" spans="1:5" ht="15" hidden="1" x14ac:dyDescent="0.25">
      <c r="A290" s="189" t="s">
        <v>766</v>
      </c>
      <c r="B290" s="190" t="s">
        <v>7031</v>
      </c>
      <c r="C290" s="190"/>
      <c r="D290" s="192">
        <v>15</v>
      </c>
      <c r="E290" s="193">
        <v>10.5</v>
      </c>
    </row>
    <row r="291" spans="1:5" ht="15" hidden="1" x14ac:dyDescent="0.25">
      <c r="A291" s="189" t="s">
        <v>768</v>
      </c>
      <c r="B291" s="190" t="s">
        <v>7034</v>
      </c>
      <c r="C291" s="190"/>
      <c r="D291" s="192">
        <v>5</v>
      </c>
      <c r="E291" s="193">
        <v>3.5</v>
      </c>
    </row>
    <row r="292" spans="1:5" ht="15" hidden="1" x14ac:dyDescent="0.25">
      <c r="A292" s="189" t="s">
        <v>769</v>
      </c>
      <c r="B292" s="190" t="s">
        <v>7035</v>
      </c>
      <c r="C292" s="190"/>
      <c r="D292" s="192">
        <v>40</v>
      </c>
      <c r="E292" s="193">
        <v>28</v>
      </c>
    </row>
    <row r="293" spans="1:5" ht="15" hidden="1" x14ac:dyDescent="0.25">
      <c r="A293" s="189" t="s">
        <v>773</v>
      </c>
      <c r="B293" s="190" t="s">
        <v>7042</v>
      </c>
      <c r="C293" s="190"/>
      <c r="D293" s="192">
        <v>5</v>
      </c>
      <c r="E293" s="193">
        <v>3.5</v>
      </c>
    </row>
    <row r="294" spans="1:5" ht="15" hidden="1" x14ac:dyDescent="0.25">
      <c r="A294" s="189" t="s">
        <v>7043</v>
      </c>
      <c r="B294" s="190" t="s">
        <v>7044</v>
      </c>
      <c r="C294" s="190"/>
      <c r="D294" s="192">
        <v>59</v>
      </c>
      <c r="E294" s="193">
        <v>41.3</v>
      </c>
    </row>
    <row r="295" spans="1:5" ht="15" hidden="1" x14ac:dyDescent="0.25">
      <c r="A295" s="189" t="s">
        <v>774</v>
      </c>
      <c r="B295" s="190" t="s">
        <v>7045</v>
      </c>
      <c r="C295" s="190"/>
      <c r="D295" s="192">
        <v>65</v>
      </c>
      <c r="E295" s="193">
        <v>45.5</v>
      </c>
    </row>
    <row r="296" spans="1:5" ht="15" hidden="1" x14ac:dyDescent="0.25">
      <c r="A296" s="189" t="s">
        <v>777</v>
      </c>
      <c r="B296" s="190" t="s">
        <v>7048</v>
      </c>
      <c r="C296" s="190"/>
      <c r="D296" s="192">
        <v>5</v>
      </c>
      <c r="E296" s="193">
        <v>3.5</v>
      </c>
    </row>
    <row r="297" spans="1:5" ht="15" hidden="1" x14ac:dyDescent="0.25">
      <c r="A297" s="189" t="s">
        <v>7049</v>
      </c>
      <c r="B297" s="190" t="s">
        <v>7050</v>
      </c>
      <c r="C297" s="190"/>
      <c r="D297" s="192">
        <v>19</v>
      </c>
      <c r="E297" s="193">
        <v>13.3</v>
      </c>
    </row>
    <row r="298" spans="1:5" ht="15" hidden="1" x14ac:dyDescent="0.25">
      <c r="A298" s="189" t="s">
        <v>13441</v>
      </c>
      <c r="B298" s="190" t="s">
        <v>13442</v>
      </c>
      <c r="C298" s="190"/>
      <c r="D298" s="192">
        <v>13</v>
      </c>
      <c r="E298" s="193">
        <v>9.1</v>
      </c>
    </row>
    <row r="299" spans="1:5" ht="15" hidden="1" x14ac:dyDescent="0.25">
      <c r="A299" s="189" t="s">
        <v>778</v>
      </c>
      <c r="B299" s="190" t="s">
        <v>7051</v>
      </c>
      <c r="C299" s="190"/>
      <c r="D299" s="192">
        <v>379</v>
      </c>
      <c r="E299" s="193">
        <v>265.3</v>
      </c>
    </row>
    <row r="300" spans="1:5" ht="15" hidden="1" x14ac:dyDescent="0.25">
      <c r="A300" s="189" t="s">
        <v>779</v>
      </c>
      <c r="B300" s="190" t="s">
        <v>7052</v>
      </c>
      <c r="C300" s="190"/>
      <c r="D300" s="192">
        <v>279</v>
      </c>
      <c r="E300" s="193">
        <v>195.3</v>
      </c>
    </row>
    <row r="301" spans="1:5" ht="15" hidden="1" x14ac:dyDescent="0.25">
      <c r="A301" s="189" t="s">
        <v>780</v>
      </c>
      <c r="B301" s="190" t="s">
        <v>7053</v>
      </c>
      <c r="C301" s="190"/>
      <c r="D301" s="192">
        <v>549</v>
      </c>
      <c r="E301" s="193">
        <v>384.3</v>
      </c>
    </row>
    <row r="302" spans="1:5" ht="15" hidden="1" x14ac:dyDescent="0.25">
      <c r="A302" s="189" t="s">
        <v>781</v>
      </c>
      <c r="B302" s="190" t="s">
        <v>7054</v>
      </c>
      <c r="C302" s="190"/>
      <c r="D302" s="192">
        <v>399</v>
      </c>
      <c r="E302" s="193">
        <v>279.3</v>
      </c>
    </row>
    <row r="303" spans="1:5" ht="15" hidden="1" x14ac:dyDescent="0.25">
      <c r="A303" s="189" t="s">
        <v>782</v>
      </c>
      <c r="B303" s="190" t="s">
        <v>7055</v>
      </c>
      <c r="C303" s="190"/>
      <c r="D303" s="192">
        <v>449</v>
      </c>
      <c r="E303" s="193">
        <v>314.3</v>
      </c>
    </row>
    <row r="304" spans="1:5" ht="15" hidden="1" x14ac:dyDescent="0.25">
      <c r="A304" s="189" t="s">
        <v>783</v>
      </c>
      <c r="B304" s="190" t="s">
        <v>7056</v>
      </c>
      <c r="C304" s="190"/>
      <c r="D304" s="192">
        <v>379</v>
      </c>
      <c r="E304" s="193">
        <v>265.3</v>
      </c>
    </row>
    <row r="305" spans="1:5" ht="15" hidden="1" x14ac:dyDescent="0.25">
      <c r="A305" s="189" t="s">
        <v>13836</v>
      </c>
      <c r="B305" s="190" t="s">
        <v>13837</v>
      </c>
      <c r="C305" s="190"/>
      <c r="D305" s="192">
        <v>479</v>
      </c>
      <c r="E305" s="193">
        <v>335.3</v>
      </c>
    </row>
    <row r="306" spans="1:5" ht="15" hidden="1" x14ac:dyDescent="0.25">
      <c r="A306" s="189" t="s">
        <v>792</v>
      </c>
      <c r="B306" s="190" t="s">
        <v>7065</v>
      </c>
      <c r="C306" s="190"/>
      <c r="D306" s="192">
        <v>5</v>
      </c>
      <c r="E306" s="193">
        <v>3.5</v>
      </c>
    </row>
    <row r="307" spans="1:5" ht="15" hidden="1" x14ac:dyDescent="0.25">
      <c r="A307" s="189" t="s">
        <v>795</v>
      </c>
      <c r="B307" s="190" t="s">
        <v>7068</v>
      </c>
      <c r="C307" s="190"/>
      <c r="D307" s="192">
        <v>5</v>
      </c>
      <c r="E307" s="193">
        <v>3.5</v>
      </c>
    </row>
    <row r="308" spans="1:5" ht="15" hidden="1" x14ac:dyDescent="0.25">
      <c r="A308" s="189" t="s">
        <v>798</v>
      </c>
      <c r="B308" s="190" t="s">
        <v>7071</v>
      </c>
      <c r="C308" s="190"/>
      <c r="D308" s="192">
        <v>5</v>
      </c>
      <c r="E308" s="193">
        <v>3.5</v>
      </c>
    </row>
    <row r="309" spans="1:5" ht="15" hidden="1" x14ac:dyDescent="0.25">
      <c r="A309" s="189" t="s">
        <v>806</v>
      </c>
      <c r="B309" s="190" t="s">
        <v>7079</v>
      </c>
      <c r="C309" s="190"/>
      <c r="D309" s="192">
        <v>5</v>
      </c>
      <c r="E309" s="193">
        <v>3.5</v>
      </c>
    </row>
    <row r="310" spans="1:5" ht="15" hidden="1" x14ac:dyDescent="0.25">
      <c r="A310" s="189" t="s">
        <v>815</v>
      </c>
      <c r="B310" s="190" t="s">
        <v>7091</v>
      </c>
      <c r="C310" s="190"/>
      <c r="D310" s="192">
        <v>5</v>
      </c>
      <c r="E310" s="193">
        <v>3.5</v>
      </c>
    </row>
    <row r="311" spans="1:5" ht="15" hidden="1" x14ac:dyDescent="0.25">
      <c r="A311" s="189" t="s">
        <v>816</v>
      </c>
      <c r="B311" s="190" t="s">
        <v>7092</v>
      </c>
      <c r="C311" s="190"/>
      <c r="D311" s="192">
        <v>5</v>
      </c>
      <c r="E311" s="193">
        <v>3.5</v>
      </c>
    </row>
    <row r="312" spans="1:5" ht="15" hidden="1" x14ac:dyDescent="0.25">
      <c r="A312" s="189" t="s">
        <v>819</v>
      </c>
      <c r="B312" s="190" t="s">
        <v>7095</v>
      </c>
      <c r="C312" s="190"/>
      <c r="D312" s="192">
        <v>5</v>
      </c>
      <c r="E312" s="193">
        <v>3.5</v>
      </c>
    </row>
    <row r="313" spans="1:5" ht="15" hidden="1" x14ac:dyDescent="0.25">
      <c r="A313" s="189" t="s">
        <v>820</v>
      </c>
      <c r="B313" s="190" t="s">
        <v>7096</v>
      </c>
      <c r="C313" s="190"/>
      <c r="D313" s="192">
        <v>879</v>
      </c>
      <c r="E313" s="193">
        <v>615.29999999999995</v>
      </c>
    </row>
    <row r="314" spans="1:5" ht="15" hidden="1" x14ac:dyDescent="0.25">
      <c r="A314" s="189" t="s">
        <v>821</v>
      </c>
      <c r="B314" s="190" t="s">
        <v>7097</v>
      </c>
      <c r="C314" s="190"/>
      <c r="D314" s="192">
        <v>799</v>
      </c>
      <c r="E314" s="193">
        <v>559.29999999999995</v>
      </c>
    </row>
    <row r="315" spans="1:5" ht="15" hidden="1" x14ac:dyDescent="0.25">
      <c r="A315" s="189" t="s">
        <v>822</v>
      </c>
      <c r="B315" s="190" t="s">
        <v>7098</v>
      </c>
      <c r="C315" s="190"/>
      <c r="D315" s="192">
        <v>849</v>
      </c>
      <c r="E315" s="193">
        <v>594.29999999999995</v>
      </c>
    </row>
    <row r="316" spans="1:5" ht="15" hidden="1" x14ac:dyDescent="0.25">
      <c r="A316" s="189" t="s">
        <v>823</v>
      </c>
      <c r="B316" s="190" t="s">
        <v>7099</v>
      </c>
      <c r="C316" s="190"/>
      <c r="D316" s="192">
        <v>3999</v>
      </c>
      <c r="E316" s="193">
        <v>2799.3</v>
      </c>
    </row>
    <row r="317" spans="1:5" ht="15" hidden="1" x14ac:dyDescent="0.25">
      <c r="A317" s="189" t="s">
        <v>824</v>
      </c>
      <c r="B317" s="190" t="s">
        <v>7100</v>
      </c>
      <c r="C317" s="190"/>
      <c r="D317" s="192">
        <v>1129</v>
      </c>
      <c r="E317" s="193">
        <v>790.3</v>
      </c>
    </row>
    <row r="318" spans="1:5" ht="15" hidden="1" x14ac:dyDescent="0.25">
      <c r="A318" s="189" t="s">
        <v>825</v>
      </c>
      <c r="B318" s="190" t="s">
        <v>7101</v>
      </c>
      <c r="C318" s="190"/>
      <c r="D318" s="192">
        <v>799</v>
      </c>
      <c r="E318" s="193">
        <v>559.29999999999995</v>
      </c>
    </row>
    <row r="319" spans="1:5" ht="15" hidden="1" x14ac:dyDescent="0.25">
      <c r="A319" s="189" t="s">
        <v>826</v>
      </c>
      <c r="B319" s="190" t="s">
        <v>7102</v>
      </c>
      <c r="C319" s="190"/>
      <c r="D319" s="192">
        <v>2999</v>
      </c>
      <c r="E319" s="193">
        <v>2099.3000000000002</v>
      </c>
    </row>
    <row r="320" spans="1:5" ht="15" hidden="1" x14ac:dyDescent="0.25">
      <c r="A320" s="189" t="s">
        <v>828</v>
      </c>
      <c r="B320" s="190" t="s">
        <v>7104</v>
      </c>
      <c r="C320" s="190"/>
      <c r="D320" s="192">
        <v>2799</v>
      </c>
      <c r="E320" s="193">
        <v>1959.3</v>
      </c>
    </row>
    <row r="321" spans="1:5" ht="15" hidden="1" x14ac:dyDescent="0.25">
      <c r="A321" s="189" t="s">
        <v>829</v>
      </c>
      <c r="B321" s="190" t="s">
        <v>7105</v>
      </c>
      <c r="C321" s="190"/>
      <c r="D321" s="192">
        <v>849</v>
      </c>
      <c r="E321" s="193">
        <v>594.29999999999995</v>
      </c>
    </row>
    <row r="322" spans="1:5" ht="15" hidden="1" x14ac:dyDescent="0.25">
      <c r="A322" s="189" t="s">
        <v>830</v>
      </c>
      <c r="B322" s="190" t="s">
        <v>7106</v>
      </c>
      <c r="C322" s="190"/>
      <c r="D322" s="192">
        <v>1899</v>
      </c>
      <c r="E322" s="193">
        <v>1329.3</v>
      </c>
    </row>
    <row r="323" spans="1:5" ht="15" hidden="1" x14ac:dyDescent="0.25">
      <c r="A323" s="189" t="s">
        <v>831</v>
      </c>
      <c r="B323" s="190" t="s">
        <v>7107</v>
      </c>
      <c r="C323" s="190"/>
      <c r="D323" s="192">
        <v>1799</v>
      </c>
      <c r="E323" s="193">
        <v>1259.3</v>
      </c>
    </row>
    <row r="324" spans="1:5" ht="15" hidden="1" x14ac:dyDescent="0.25">
      <c r="A324" s="189" t="s">
        <v>832</v>
      </c>
      <c r="B324" s="190" t="s">
        <v>13443</v>
      </c>
      <c r="C324" s="190"/>
      <c r="D324" s="192">
        <v>1799</v>
      </c>
      <c r="E324" s="193">
        <v>1259.3</v>
      </c>
    </row>
    <row r="325" spans="1:5" ht="15" hidden="1" x14ac:dyDescent="0.25">
      <c r="A325" s="189" t="s">
        <v>833</v>
      </c>
      <c r="B325" s="190" t="s">
        <v>7109</v>
      </c>
      <c r="C325" s="190"/>
      <c r="D325" s="192">
        <v>2399</v>
      </c>
      <c r="E325" s="193">
        <v>1679.3</v>
      </c>
    </row>
    <row r="326" spans="1:5" ht="15" hidden="1" x14ac:dyDescent="0.25">
      <c r="A326" s="189" t="s">
        <v>834</v>
      </c>
      <c r="B326" s="190" t="s">
        <v>13838</v>
      </c>
      <c r="C326" s="190"/>
      <c r="D326" s="192">
        <v>2099</v>
      </c>
      <c r="E326" s="193">
        <v>1469.3</v>
      </c>
    </row>
    <row r="327" spans="1:5" ht="15" hidden="1" x14ac:dyDescent="0.25">
      <c r="A327" s="189" t="s">
        <v>835</v>
      </c>
      <c r="B327" s="190" t="s">
        <v>7111</v>
      </c>
      <c r="C327" s="190"/>
      <c r="D327" s="192">
        <v>649</v>
      </c>
      <c r="E327" s="193">
        <v>454.3</v>
      </c>
    </row>
    <row r="328" spans="1:5" ht="15" hidden="1" x14ac:dyDescent="0.25">
      <c r="A328" s="189" t="s">
        <v>836</v>
      </c>
      <c r="B328" s="190" t="s">
        <v>7112</v>
      </c>
      <c r="C328" s="190"/>
      <c r="D328" s="192">
        <v>1399</v>
      </c>
      <c r="E328" s="193">
        <v>979.3</v>
      </c>
    </row>
    <row r="329" spans="1:5" ht="15" hidden="1" x14ac:dyDescent="0.25">
      <c r="A329" s="189" t="s">
        <v>837</v>
      </c>
      <c r="B329" s="190" t="s">
        <v>7113</v>
      </c>
      <c r="C329" s="190"/>
      <c r="D329" s="192">
        <v>599</v>
      </c>
      <c r="E329" s="193">
        <v>419.3</v>
      </c>
    </row>
    <row r="330" spans="1:5" ht="15" hidden="1" x14ac:dyDescent="0.25">
      <c r="A330" s="189" t="s">
        <v>839</v>
      </c>
      <c r="B330" s="190" t="s">
        <v>7115</v>
      </c>
      <c r="C330" s="190"/>
      <c r="D330" s="192">
        <v>699</v>
      </c>
      <c r="E330" s="193">
        <v>489.3</v>
      </c>
    </row>
    <row r="331" spans="1:5" ht="15" hidden="1" x14ac:dyDescent="0.25">
      <c r="A331" s="189" t="s">
        <v>840</v>
      </c>
      <c r="B331" s="190" t="s">
        <v>7116</v>
      </c>
      <c r="C331" s="190"/>
      <c r="D331" s="192">
        <v>49</v>
      </c>
      <c r="E331" s="193">
        <v>34.299999999999997</v>
      </c>
    </row>
    <row r="332" spans="1:5" ht="15" hidden="1" x14ac:dyDescent="0.25">
      <c r="A332" s="189" t="s">
        <v>7118</v>
      </c>
      <c r="B332" s="190" t="s">
        <v>7119</v>
      </c>
      <c r="C332" s="190"/>
      <c r="D332" s="192">
        <v>49</v>
      </c>
      <c r="E332" s="193">
        <v>34.299999999999997</v>
      </c>
    </row>
    <row r="333" spans="1:5" ht="15" hidden="1" x14ac:dyDescent="0.25">
      <c r="A333" s="189" t="s">
        <v>843</v>
      </c>
      <c r="B333" s="190" t="s">
        <v>7122</v>
      </c>
      <c r="C333" s="190"/>
      <c r="D333" s="192">
        <v>549</v>
      </c>
      <c r="E333" s="193">
        <v>384.3</v>
      </c>
    </row>
    <row r="334" spans="1:5" ht="15" hidden="1" x14ac:dyDescent="0.25">
      <c r="A334" s="189" t="s">
        <v>845</v>
      </c>
      <c r="B334" s="190" t="s">
        <v>7123</v>
      </c>
      <c r="C334" s="190"/>
      <c r="D334" s="192">
        <v>349</v>
      </c>
      <c r="E334" s="193">
        <v>244.3</v>
      </c>
    </row>
    <row r="335" spans="1:5" ht="15" hidden="1" x14ac:dyDescent="0.25">
      <c r="A335" s="189" t="s">
        <v>847</v>
      </c>
      <c r="B335" s="190" t="s">
        <v>7124</v>
      </c>
      <c r="C335" s="190"/>
      <c r="D335" s="192">
        <v>399</v>
      </c>
      <c r="E335" s="193">
        <v>279.3</v>
      </c>
    </row>
    <row r="336" spans="1:5" ht="15" hidden="1" x14ac:dyDescent="0.25">
      <c r="A336" s="189" t="s">
        <v>848</v>
      </c>
      <c r="B336" s="190" t="s">
        <v>7125</v>
      </c>
      <c r="C336" s="190"/>
      <c r="D336" s="192">
        <v>649</v>
      </c>
      <c r="E336" s="193">
        <v>454.3</v>
      </c>
    </row>
    <row r="337" spans="1:5" ht="15" hidden="1" x14ac:dyDescent="0.25">
      <c r="A337" s="189" t="s">
        <v>849</v>
      </c>
      <c r="B337" s="190" t="s">
        <v>7126</v>
      </c>
      <c r="C337" s="190"/>
      <c r="D337" s="192">
        <v>699</v>
      </c>
      <c r="E337" s="193">
        <v>489.3</v>
      </c>
    </row>
    <row r="338" spans="1:5" ht="15" hidden="1" x14ac:dyDescent="0.25">
      <c r="A338" s="189" t="s">
        <v>850</v>
      </c>
      <c r="B338" s="190" t="s">
        <v>7127</v>
      </c>
      <c r="C338" s="190"/>
      <c r="D338" s="192">
        <v>34</v>
      </c>
      <c r="E338" s="193">
        <v>23.8</v>
      </c>
    </row>
    <row r="339" spans="1:5" ht="15" hidden="1" x14ac:dyDescent="0.25">
      <c r="A339" s="189" t="s">
        <v>851</v>
      </c>
      <c r="B339" s="190" t="s">
        <v>7128</v>
      </c>
      <c r="C339" s="190"/>
      <c r="D339" s="192">
        <v>19</v>
      </c>
      <c r="E339" s="193">
        <v>13.3</v>
      </c>
    </row>
    <row r="340" spans="1:5" ht="15" hidden="1" x14ac:dyDescent="0.25">
      <c r="A340" s="189" t="s">
        <v>852</v>
      </c>
      <c r="B340" s="190" t="s">
        <v>7129</v>
      </c>
      <c r="C340" s="190"/>
      <c r="D340" s="192">
        <v>99</v>
      </c>
      <c r="E340" s="193">
        <v>69.3</v>
      </c>
    </row>
    <row r="341" spans="1:5" ht="15" hidden="1" x14ac:dyDescent="0.25">
      <c r="A341" s="189" t="s">
        <v>855</v>
      </c>
      <c r="B341" s="190" t="s">
        <v>13444</v>
      </c>
      <c r="C341" s="190"/>
      <c r="D341" s="192">
        <v>129</v>
      </c>
      <c r="E341" s="193">
        <v>90.3</v>
      </c>
    </row>
    <row r="342" spans="1:5" ht="15" hidden="1" x14ac:dyDescent="0.25">
      <c r="A342" s="189" t="s">
        <v>857</v>
      </c>
      <c r="B342" s="190" t="s">
        <v>7135</v>
      </c>
      <c r="C342" s="190"/>
      <c r="D342" s="192">
        <v>24</v>
      </c>
      <c r="E342" s="193">
        <v>16.8</v>
      </c>
    </row>
    <row r="343" spans="1:5" ht="15" hidden="1" x14ac:dyDescent="0.25">
      <c r="A343" s="189" t="s">
        <v>860</v>
      </c>
      <c r="B343" s="190" t="s">
        <v>7138</v>
      </c>
      <c r="C343" s="190"/>
      <c r="D343" s="192">
        <v>159</v>
      </c>
      <c r="E343" s="193">
        <v>111.3</v>
      </c>
    </row>
    <row r="344" spans="1:5" ht="15" hidden="1" x14ac:dyDescent="0.25">
      <c r="A344" s="189" t="s">
        <v>861</v>
      </c>
      <c r="B344" s="190" t="s">
        <v>7139</v>
      </c>
      <c r="C344" s="190"/>
      <c r="D344" s="192">
        <v>49</v>
      </c>
      <c r="E344" s="193">
        <v>34.299999999999997</v>
      </c>
    </row>
    <row r="345" spans="1:5" ht="15" hidden="1" x14ac:dyDescent="0.25">
      <c r="A345" s="189" t="s">
        <v>13445</v>
      </c>
      <c r="B345" s="190" t="s">
        <v>13446</v>
      </c>
      <c r="C345" s="190"/>
      <c r="D345" s="192">
        <v>79</v>
      </c>
      <c r="E345" s="193">
        <v>55.3</v>
      </c>
    </row>
    <row r="346" spans="1:5" ht="15" hidden="1" x14ac:dyDescent="0.25">
      <c r="A346" s="189" t="s">
        <v>864</v>
      </c>
      <c r="B346" s="190" t="s">
        <v>7142</v>
      </c>
      <c r="C346" s="190"/>
      <c r="D346" s="192">
        <v>849</v>
      </c>
      <c r="E346" s="193">
        <v>594.29999999999995</v>
      </c>
    </row>
    <row r="347" spans="1:5" ht="15" hidden="1" x14ac:dyDescent="0.25">
      <c r="A347" s="189" t="s">
        <v>3575</v>
      </c>
      <c r="B347" s="190" t="s">
        <v>7143</v>
      </c>
      <c r="C347" s="190"/>
      <c r="D347" s="192">
        <v>179</v>
      </c>
      <c r="E347" s="193">
        <v>125.3</v>
      </c>
    </row>
    <row r="348" spans="1:5" ht="15" hidden="1" x14ac:dyDescent="0.25">
      <c r="A348" s="189" t="s">
        <v>865</v>
      </c>
      <c r="B348" s="190" t="s">
        <v>7144</v>
      </c>
      <c r="C348" s="190"/>
      <c r="D348" s="192">
        <v>39</v>
      </c>
      <c r="E348" s="193">
        <v>27.3</v>
      </c>
    </row>
    <row r="349" spans="1:5" ht="15" hidden="1" x14ac:dyDescent="0.25">
      <c r="A349" s="189" t="s">
        <v>866</v>
      </c>
      <c r="B349" s="190" t="s">
        <v>7145</v>
      </c>
      <c r="C349" s="190"/>
      <c r="D349" s="192">
        <v>44</v>
      </c>
      <c r="E349" s="193">
        <v>30.8</v>
      </c>
    </row>
    <row r="350" spans="1:5" ht="15" hidden="1" x14ac:dyDescent="0.25">
      <c r="A350" s="189" t="s">
        <v>867</v>
      </c>
      <c r="B350" s="190" t="s">
        <v>7148</v>
      </c>
      <c r="C350" s="190"/>
      <c r="D350" s="192">
        <v>949</v>
      </c>
      <c r="E350" s="193">
        <v>664.3</v>
      </c>
    </row>
    <row r="351" spans="1:5" ht="15" hidden="1" x14ac:dyDescent="0.25">
      <c r="A351" s="189" t="s">
        <v>874</v>
      </c>
      <c r="B351" s="190" t="s">
        <v>7155</v>
      </c>
      <c r="C351" s="190"/>
      <c r="D351" s="192">
        <v>219</v>
      </c>
      <c r="E351" s="193">
        <v>153.30000000000001</v>
      </c>
    </row>
    <row r="352" spans="1:5" ht="15" hidden="1" x14ac:dyDescent="0.25">
      <c r="A352" s="189" t="s">
        <v>876</v>
      </c>
      <c r="B352" s="190" t="s">
        <v>7157</v>
      </c>
      <c r="C352" s="190"/>
      <c r="D352" s="192">
        <v>110</v>
      </c>
      <c r="E352" s="193">
        <v>77</v>
      </c>
    </row>
    <row r="353" spans="1:5" ht="15" hidden="1" x14ac:dyDescent="0.25">
      <c r="A353" s="189" t="s">
        <v>877</v>
      </c>
      <c r="B353" s="190" t="s">
        <v>7159</v>
      </c>
      <c r="C353" s="190"/>
      <c r="D353" s="192">
        <v>24</v>
      </c>
      <c r="E353" s="193">
        <v>15.6</v>
      </c>
    </row>
    <row r="354" spans="1:5" ht="15" hidden="1" x14ac:dyDescent="0.25">
      <c r="A354" s="189" t="s">
        <v>878</v>
      </c>
      <c r="B354" s="190" t="s">
        <v>7160</v>
      </c>
      <c r="C354" s="190"/>
      <c r="D354" s="192">
        <v>15</v>
      </c>
      <c r="E354" s="193">
        <v>10.5</v>
      </c>
    </row>
    <row r="355" spans="1:5" ht="15" hidden="1" x14ac:dyDescent="0.25">
      <c r="A355" s="189" t="s">
        <v>880</v>
      </c>
      <c r="B355" s="190" t="s">
        <v>7162</v>
      </c>
      <c r="C355" s="190"/>
      <c r="D355" s="192">
        <v>29</v>
      </c>
      <c r="E355" s="193">
        <v>20.3</v>
      </c>
    </row>
    <row r="356" spans="1:5" ht="15" hidden="1" x14ac:dyDescent="0.25">
      <c r="A356" s="189" t="s">
        <v>882</v>
      </c>
      <c r="B356" s="190" t="s">
        <v>7164</v>
      </c>
      <c r="C356" s="190"/>
      <c r="D356" s="192">
        <v>129</v>
      </c>
      <c r="E356" s="193">
        <v>90.3</v>
      </c>
    </row>
    <row r="357" spans="1:5" ht="15" hidden="1" x14ac:dyDescent="0.25">
      <c r="A357" s="189" t="s">
        <v>884</v>
      </c>
      <c r="B357" s="190" t="s">
        <v>13447</v>
      </c>
      <c r="C357" s="190"/>
      <c r="D357" s="192">
        <v>224</v>
      </c>
      <c r="E357" s="193">
        <v>156.80000000000001</v>
      </c>
    </row>
    <row r="358" spans="1:5" ht="15" hidden="1" x14ac:dyDescent="0.25">
      <c r="A358" s="189" t="s">
        <v>13448</v>
      </c>
      <c r="B358" s="190" t="s">
        <v>13449</v>
      </c>
      <c r="C358" s="190"/>
      <c r="D358" s="192">
        <v>159</v>
      </c>
      <c r="E358" s="193">
        <v>111.3</v>
      </c>
    </row>
    <row r="359" spans="1:5" ht="15" hidden="1" x14ac:dyDescent="0.25">
      <c r="A359" s="189" t="s">
        <v>890</v>
      </c>
      <c r="B359" s="190" t="s">
        <v>7172</v>
      </c>
      <c r="C359" s="190"/>
      <c r="D359" s="192">
        <v>99</v>
      </c>
      <c r="E359" s="193">
        <v>69.3</v>
      </c>
    </row>
    <row r="360" spans="1:5" ht="15" hidden="1" x14ac:dyDescent="0.25">
      <c r="A360" s="189" t="s">
        <v>894</v>
      </c>
      <c r="B360" s="190" t="s">
        <v>7177</v>
      </c>
      <c r="C360" s="190"/>
      <c r="D360" s="192">
        <v>295</v>
      </c>
      <c r="E360" s="193">
        <v>206.5</v>
      </c>
    </row>
    <row r="361" spans="1:5" ht="15" hidden="1" x14ac:dyDescent="0.25">
      <c r="A361" s="189" t="s">
        <v>895</v>
      </c>
      <c r="B361" s="190" t="s">
        <v>7178</v>
      </c>
      <c r="C361" s="190"/>
      <c r="D361" s="192">
        <v>26</v>
      </c>
      <c r="E361" s="193">
        <v>18.2</v>
      </c>
    </row>
    <row r="362" spans="1:5" ht="15" hidden="1" x14ac:dyDescent="0.25">
      <c r="A362" s="189" t="s">
        <v>896</v>
      </c>
      <c r="B362" s="190" t="s">
        <v>7179</v>
      </c>
      <c r="C362" s="190"/>
      <c r="D362" s="192">
        <v>295</v>
      </c>
      <c r="E362" s="193">
        <v>206.5</v>
      </c>
    </row>
    <row r="363" spans="1:5" ht="15" hidden="1" x14ac:dyDescent="0.25">
      <c r="A363" s="189" t="s">
        <v>13839</v>
      </c>
      <c r="B363" s="190" t="s">
        <v>13840</v>
      </c>
      <c r="C363" s="190"/>
      <c r="D363" s="192">
        <v>74</v>
      </c>
      <c r="E363" s="193">
        <v>51.8</v>
      </c>
    </row>
    <row r="364" spans="1:5" ht="15" hidden="1" x14ac:dyDescent="0.25">
      <c r="A364" s="189" t="s">
        <v>901</v>
      </c>
      <c r="B364" s="190" t="s">
        <v>7185</v>
      </c>
      <c r="C364" s="190"/>
      <c r="D364" s="192">
        <v>109</v>
      </c>
      <c r="E364" s="193">
        <v>76.3</v>
      </c>
    </row>
    <row r="365" spans="1:5" ht="15" hidden="1" x14ac:dyDescent="0.25">
      <c r="A365" s="189" t="s">
        <v>902</v>
      </c>
      <c r="B365" s="190" t="s">
        <v>7186</v>
      </c>
      <c r="C365" s="190"/>
      <c r="D365" s="192">
        <v>239</v>
      </c>
      <c r="E365" s="193">
        <v>167.3</v>
      </c>
    </row>
    <row r="366" spans="1:5" ht="15" hidden="1" x14ac:dyDescent="0.25">
      <c r="A366" s="189" t="s">
        <v>903</v>
      </c>
      <c r="B366" s="190" t="s">
        <v>7187</v>
      </c>
      <c r="C366" s="190"/>
      <c r="D366" s="192">
        <v>239</v>
      </c>
      <c r="E366" s="193">
        <v>167.3</v>
      </c>
    </row>
    <row r="367" spans="1:5" ht="15" hidden="1" x14ac:dyDescent="0.25">
      <c r="A367" s="189" t="s">
        <v>904</v>
      </c>
      <c r="B367" s="190" t="s">
        <v>7191</v>
      </c>
      <c r="C367" s="190"/>
      <c r="D367" s="192">
        <v>279</v>
      </c>
      <c r="E367" s="193">
        <v>195.3</v>
      </c>
    </row>
    <row r="368" spans="1:5" ht="15" hidden="1" x14ac:dyDescent="0.25">
      <c r="A368" s="189" t="s">
        <v>905</v>
      </c>
      <c r="B368" s="190" t="s">
        <v>7192</v>
      </c>
      <c r="C368" s="190"/>
      <c r="D368" s="192">
        <v>199</v>
      </c>
      <c r="E368" s="193">
        <v>139.30000000000001</v>
      </c>
    </row>
    <row r="369" spans="1:5" ht="15" hidden="1" x14ac:dyDescent="0.25">
      <c r="A369" s="189" t="s">
        <v>906</v>
      </c>
      <c r="B369" s="190" t="s">
        <v>7193</v>
      </c>
      <c r="C369" s="190"/>
      <c r="D369" s="192">
        <v>109</v>
      </c>
      <c r="E369" s="193">
        <v>76.3</v>
      </c>
    </row>
    <row r="370" spans="1:5" ht="15" hidden="1" x14ac:dyDescent="0.25">
      <c r="A370" s="189" t="s">
        <v>907</v>
      </c>
      <c r="B370" s="190" t="s">
        <v>7194</v>
      </c>
      <c r="C370" s="190"/>
      <c r="D370" s="192">
        <v>109</v>
      </c>
      <c r="E370" s="193">
        <v>76.3</v>
      </c>
    </row>
    <row r="371" spans="1:5" ht="15" hidden="1" x14ac:dyDescent="0.25">
      <c r="A371" s="189" t="s">
        <v>908</v>
      </c>
      <c r="B371" s="190" t="s">
        <v>7195</v>
      </c>
      <c r="C371" s="190"/>
      <c r="D371" s="192">
        <v>129</v>
      </c>
      <c r="E371" s="193">
        <v>90.3</v>
      </c>
    </row>
    <row r="372" spans="1:5" ht="15" hidden="1" x14ac:dyDescent="0.25">
      <c r="A372" s="189" t="s">
        <v>909</v>
      </c>
      <c r="B372" s="190" t="s">
        <v>7196</v>
      </c>
      <c r="C372" s="190"/>
      <c r="D372" s="192">
        <v>75</v>
      </c>
      <c r="E372" s="193">
        <v>52.5</v>
      </c>
    </row>
    <row r="373" spans="1:5" ht="15" hidden="1" x14ac:dyDescent="0.25">
      <c r="A373" s="189" t="s">
        <v>13841</v>
      </c>
      <c r="B373" s="190" t="s">
        <v>13842</v>
      </c>
      <c r="C373" s="190"/>
      <c r="D373" s="192">
        <v>44</v>
      </c>
      <c r="E373" s="193">
        <v>30.8</v>
      </c>
    </row>
    <row r="374" spans="1:5" ht="15" hidden="1" x14ac:dyDescent="0.25">
      <c r="A374" s="189" t="s">
        <v>13843</v>
      </c>
      <c r="B374" s="190" t="s">
        <v>13844</v>
      </c>
      <c r="C374" s="190"/>
      <c r="D374" s="192">
        <v>15</v>
      </c>
      <c r="E374" s="193">
        <v>10.5</v>
      </c>
    </row>
    <row r="375" spans="1:5" ht="15" hidden="1" x14ac:dyDescent="0.25">
      <c r="A375" s="189" t="s">
        <v>910</v>
      </c>
      <c r="B375" s="190" t="s">
        <v>7197</v>
      </c>
      <c r="C375" s="190"/>
      <c r="D375" s="192">
        <v>195</v>
      </c>
      <c r="E375" s="193">
        <v>136.5</v>
      </c>
    </row>
    <row r="376" spans="1:5" ht="15" hidden="1" x14ac:dyDescent="0.25">
      <c r="A376" s="189" t="s">
        <v>13689</v>
      </c>
      <c r="B376" s="190" t="s">
        <v>7203</v>
      </c>
      <c r="C376" s="190"/>
      <c r="D376" s="192">
        <v>57</v>
      </c>
      <c r="E376" s="193">
        <v>39.9</v>
      </c>
    </row>
    <row r="377" spans="1:5" ht="15" hidden="1" x14ac:dyDescent="0.25">
      <c r="A377" s="189" t="s">
        <v>911</v>
      </c>
      <c r="B377" s="190" t="s">
        <v>7198</v>
      </c>
      <c r="C377" s="190"/>
      <c r="D377" s="192">
        <v>269</v>
      </c>
      <c r="E377" s="193">
        <v>188.3</v>
      </c>
    </row>
    <row r="378" spans="1:5" ht="15" hidden="1" x14ac:dyDescent="0.25">
      <c r="A378" s="189" t="s">
        <v>13845</v>
      </c>
      <c r="B378" s="190" t="s">
        <v>13846</v>
      </c>
      <c r="C378" s="190"/>
      <c r="D378" s="192">
        <v>289</v>
      </c>
      <c r="E378" s="193">
        <v>202.3</v>
      </c>
    </row>
    <row r="379" spans="1:5" ht="15" hidden="1" x14ac:dyDescent="0.25">
      <c r="A379" s="189" t="s">
        <v>912</v>
      </c>
      <c r="B379" s="190" t="s">
        <v>7200</v>
      </c>
      <c r="C379" s="190"/>
      <c r="D379" s="192">
        <v>174</v>
      </c>
      <c r="E379" s="193">
        <v>121.8</v>
      </c>
    </row>
    <row r="380" spans="1:5" ht="15" hidden="1" x14ac:dyDescent="0.25">
      <c r="A380" s="189" t="s">
        <v>13847</v>
      </c>
      <c r="B380" s="190" t="s">
        <v>13848</v>
      </c>
      <c r="C380" s="190"/>
      <c r="D380" s="192">
        <v>79</v>
      </c>
      <c r="E380" s="193">
        <v>55.3</v>
      </c>
    </row>
    <row r="381" spans="1:5" ht="15" hidden="1" x14ac:dyDescent="0.25">
      <c r="A381" s="189" t="s">
        <v>914</v>
      </c>
      <c r="B381" s="190" t="s">
        <v>7202</v>
      </c>
      <c r="C381" s="190"/>
      <c r="D381" s="192">
        <v>519</v>
      </c>
      <c r="E381" s="193">
        <v>363.3</v>
      </c>
    </row>
    <row r="382" spans="1:5" ht="15" hidden="1" x14ac:dyDescent="0.25">
      <c r="A382" s="189" t="s">
        <v>13450</v>
      </c>
      <c r="B382" s="190" t="s">
        <v>13451</v>
      </c>
      <c r="C382" s="190"/>
      <c r="D382" s="192">
        <v>24</v>
      </c>
      <c r="E382" s="193">
        <v>16.8</v>
      </c>
    </row>
    <row r="383" spans="1:5" ht="15" hidden="1" x14ac:dyDescent="0.25">
      <c r="A383" s="189" t="s">
        <v>915</v>
      </c>
      <c r="B383" s="190" t="s">
        <v>7203</v>
      </c>
      <c r="C383" s="190"/>
      <c r="D383" s="192">
        <v>15</v>
      </c>
      <c r="E383" s="193">
        <v>10.5</v>
      </c>
    </row>
    <row r="384" spans="1:5" ht="15" hidden="1" x14ac:dyDescent="0.25">
      <c r="A384" s="189" t="s">
        <v>13849</v>
      </c>
      <c r="B384" s="190" t="s">
        <v>13850</v>
      </c>
      <c r="C384" s="190"/>
      <c r="D384" s="192">
        <v>28</v>
      </c>
      <c r="E384" s="193">
        <v>19.600000000000001</v>
      </c>
    </row>
    <row r="385" spans="1:5" ht="15" hidden="1" x14ac:dyDescent="0.25">
      <c r="A385" s="189" t="s">
        <v>918</v>
      </c>
      <c r="B385" s="190" t="s">
        <v>13452</v>
      </c>
      <c r="C385" s="190"/>
      <c r="D385" s="192">
        <v>169</v>
      </c>
      <c r="E385" s="193">
        <v>118.3</v>
      </c>
    </row>
    <row r="386" spans="1:5" ht="15" hidden="1" x14ac:dyDescent="0.25">
      <c r="A386" s="189" t="s">
        <v>919</v>
      </c>
      <c r="B386" s="190" t="s">
        <v>7207</v>
      </c>
      <c r="C386" s="190"/>
      <c r="D386" s="192">
        <v>219</v>
      </c>
      <c r="E386" s="193">
        <v>153.30000000000001</v>
      </c>
    </row>
    <row r="387" spans="1:5" ht="15" hidden="1" x14ac:dyDescent="0.25">
      <c r="A387" s="189" t="s">
        <v>920</v>
      </c>
      <c r="B387" s="190" t="s">
        <v>7208</v>
      </c>
      <c r="C387" s="190"/>
      <c r="D387" s="192">
        <v>319</v>
      </c>
      <c r="E387" s="193">
        <v>223.3</v>
      </c>
    </row>
    <row r="388" spans="1:5" ht="15" hidden="1" x14ac:dyDescent="0.25">
      <c r="A388" s="189" t="s">
        <v>13453</v>
      </c>
      <c r="B388" s="190" t="s">
        <v>7208</v>
      </c>
      <c r="C388" s="190"/>
      <c r="D388" s="192">
        <v>319</v>
      </c>
      <c r="E388" s="193">
        <v>223.3</v>
      </c>
    </row>
    <row r="389" spans="1:5" ht="15" hidden="1" x14ac:dyDescent="0.25">
      <c r="A389" s="189" t="s">
        <v>921</v>
      </c>
      <c r="B389" s="190" t="s">
        <v>7209</v>
      </c>
      <c r="C389" s="190"/>
      <c r="D389" s="192">
        <v>34</v>
      </c>
      <c r="E389" s="193">
        <v>23.8</v>
      </c>
    </row>
    <row r="390" spans="1:5" ht="15" hidden="1" x14ac:dyDescent="0.25">
      <c r="A390" s="189" t="s">
        <v>922</v>
      </c>
      <c r="B390" s="190" t="s">
        <v>7210</v>
      </c>
      <c r="C390" s="190"/>
      <c r="D390" s="192">
        <v>139</v>
      </c>
      <c r="E390" s="193">
        <v>97.3</v>
      </c>
    </row>
    <row r="391" spans="1:5" ht="15" hidden="1" x14ac:dyDescent="0.25">
      <c r="A391" s="189" t="s">
        <v>999</v>
      </c>
      <c r="B391" s="190" t="s">
        <v>7272</v>
      </c>
      <c r="C391" s="190"/>
      <c r="D391" s="192">
        <v>47</v>
      </c>
      <c r="E391" s="193">
        <v>32.9</v>
      </c>
    </row>
    <row r="392" spans="1:5" ht="15" hidden="1" x14ac:dyDescent="0.25">
      <c r="A392" s="189" t="s">
        <v>13851</v>
      </c>
      <c r="B392" s="190" t="s">
        <v>13852</v>
      </c>
      <c r="C392" s="190"/>
      <c r="D392" s="192">
        <v>94</v>
      </c>
      <c r="E392" s="193">
        <v>65.8</v>
      </c>
    </row>
    <row r="393" spans="1:5" ht="15" hidden="1" x14ac:dyDescent="0.25">
      <c r="A393" s="189" t="s">
        <v>13454</v>
      </c>
      <c r="B393" s="190" t="s">
        <v>13455</v>
      </c>
      <c r="C393" s="190"/>
      <c r="D393" s="192">
        <v>189</v>
      </c>
      <c r="E393" s="193">
        <v>132.30000000000001</v>
      </c>
    </row>
    <row r="394" spans="1:5" ht="15" hidden="1" x14ac:dyDescent="0.25">
      <c r="A394" s="189" t="s">
        <v>750</v>
      </c>
      <c r="B394" s="190" t="s">
        <v>7279</v>
      </c>
      <c r="C394" s="190"/>
      <c r="D394" s="192">
        <v>259</v>
      </c>
      <c r="E394" s="193">
        <v>181.3</v>
      </c>
    </row>
    <row r="395" spans="1:5" ht="15" hidden="1" x14ac:dyDescent="0.25">
      <c r="A395" s="189" t="s">
        <v>1008</v>
      </c>
      <c r="B395" s="190" t="s">
        <v>7280</v>
      </c>
      <c r="C395" s="190"/>
      <c r="D395" s="192">
        <v>399</v>
      </c>
      <c r="E395" s="193">
        <v>279.3</v>
      </c>
    </row>
    <row r="396" spans="1:5" ht="15" hidden="1" x14ac:dyDescent="0.25">
      <c r="A396" s="189" t="s">
        <v>1009</v>
      </c>
      <c r="B396" s="190" t="s">
        <v>7281</v>
      </c>
      <c r="C396" s="190"/>
      <c r="D396" s="192">
        <v>189</v>
      </c>
      <c r="E396" s="193">
        <v>132.30000000000001</v>
      </c>
    </row>
    <row r="397" spans="1:5" ht="15" hidden="1" x14ac:dyDescent="0.25">
      <c r="A397" s="189" t="s">
        <v>1010</v>
      </c>
      <c r="B397" s="190" t="s">
        <v>7282</v>
      </c>
      <c r="C397" s="190"/>
      <c r="D397" s="192">
        <v>109</v>
      </c>
      <c r="E397" s="193">
        <v>76.3</v>
      </c>
    </row>
    <row r="398" spans="1:5" ht="15" hidden="1" x14ac:dyDescent="0.25">
      <c r="A398" s="189" t="s">
        <v>1011</v>
      </c>
      <c r="B398" s="190" t="s">
        <v>7283</v>
      </c>
      <c r="C398" s="190"/>
      <c r="D398" s="192">
        <v>299</v>
      </c>
      <c r="E398" s="193">
        <v>209.3</v>
      </c>
    </row>
    <row r="399" spans="1:5" ht="15" hidden="1" x14ac:dyDescent="0.25">
      <c r="A399" s="189" t="s">
        <v>1012</v>
      </c>
      <c r="B399" s="190" t="s">
        <v>7284</v>
      </c>
      <c r="C399" s="190"/>
      <c r="D399" s="192">
        <v>15</v>
      </c>
      <c r="E399" s="193">
        <v>10.5</v>
      </c>
    </row>
    <row r="400" spans="1:5" ht="15" hidden="1" x14ac:dyDescent="0.25">
      <c r="A400" s="189" t="s">
        <v>1016</v>
      </c>
      <c r="B400" s="190" t="s">
        <v>7288</v>
      </c>
      <c r="C400" s="190"/>
      <c r="D400" s="192">
        <v>12</v>
      </c>
      <c r="E400" s="193">
        <v>8.4</v>
      </c>
    </row>
    <row r="401" spans="1:5" ht="15" hidden="1" x14ac:dyDescent="0.25">
      <c r="A401" s="189" t="s">
        <v>1017</v>
      </c>
      <c r="B401" s="190" t="s">
        <v>7289</v>
      </c>
      <c r="C401" s="190"/>
      <c r="D401" s="192">
        <v>39</v>
      </c>
      <c r="E401" s="193">
        <v>27.3</v>
      </c>
    </row>
    <row r="402" spans="1:5" ht="15" hidden="1" x14ac:dyDescent="0.25">
      <c r="A402" s="189" t="s">
        <v>13456</v>
      </c>
      <c r="B402" s="190" t="s">
        <v>13457</v>
      </c>
      <c r="C402" s="190"/>
      <c r="D402" s="192">
        <v>2199</v>
      </c>
      <c r="E402" s="193">
        <v>1539.3</v>
      </c>
    </row>
    <row r="403" spans="1:5" ht="15" hidden="1" x14ac:dyDescent="0.25">
      <c r="A403" s="189" t="s">
        <v>1018</v>
      </c>
      <c r="B403" s="190" t="s">
        <v>7290</v>
      </c>
      <c r="C403" s="190"/>
      <c r="D403" s="192">
        <v>2299</v>
      </c>
      <c r="E403" s="193">
        <v>1609.3</v>
      </c>
    </row>
    <row r="404" spans="1:5" ht="15" hidden="1" x14ac:dyDescent="0.25">
      <c r="A404" s="189" t="s">
        <v>13853</v>
      </c>
      <c r="B404" s="190" t="s">
        <v>7298</v>
      </c>
      <c r="C404" s="190"/>
      <c r="D404" s="192">
        <v>4299</v>
      </c>
      <c r="E404" s="193">
        <v>3009.3</v>
      </c>
    </row>
    <row r="405" spans="1:5" ht="15" hidden="1" x14ac:dyDescent="0.25">
      <c r="A405" s="189" t="s">
        <v>1020</v>
      </c>
      <c r="B405" s="190" t="s">
        <v>7296</v>
      </c>
      <c r="C405" s="190"/>
      <c r="D405" s="192">
        <v>1999</v>
      </c>
      <c r="E405" s="193">
        <v>1399.3</v>
      </c>
    </row>
    <row r="406" spans="1:5" ht="15" hidden="1" x14ac:dyDescent="0.25">
      <c r="A406" s="189" t="s">
        <v>1021</v>
      </c>
      <c r="B406" s="190" t="s">
        <v>7297</v>
      </c>
      <c r="C406" s="190"/>
      <c r="D406" s="192">
        <v>2399</v>
      </c>
      <c r="E406" s="193">
        <v>1679.3</v>
      </c>
    </row>
    <row r="407" spans="1:5" ht="15" hidden="1" x14ac:dyDescent="0.25">
      <c r="A407" s="189" t="s">
        <v>1022</v>
      </c>
      <c r="B407" s="190" t="s">
        <v>7298</v>
      </c>
      <c r="C407" s="190"/>
      <c r="D407" s="192">
        <v>4599</v>
      </c>
      <c r="E407" s="193">
        <v>3219.3</v>
      </c>
    </row>
    <row r="408" spans="1:5" ht="15" hidden="1" x14ac:dyDescent="0.25">
      <c r="A408" s="189" t="s">
        <v>1024</v>
      </c>
      <c r="B408" s="190" t="s">
        <v>7299</v>
      </c>
      <c r="C408" s="190"/>
      <c r="D408" s="192">
        <v>2299</v>
      </c>
      <c r="E408" s="193">
        <v>1609.3</v>
      </c>
    </row>
    <row r="409" spans="1:5" ht="15" hidden="1" x14ac:dyDescent="0.25">
      <c r="A409" s="189" t="s">
        <v>1028</v>
      </c>
      <c r="B409" s="190" t="s">
        <v>7303</v>
      </c>
      <c r="C409" s="190"/>
      <c r="D409" s="192">
        <v>2299</v>
      </c>
      <c r="E409" s="193">
        <v>1609.3</v>
      </c>
    </row>
    <row r="410" spans="1:5" ht="15" hidden="1" x14ac:dyDescent="0.25">
      <c r="A410" s="189" t="s">
        <v>7306</v>
      </c>
      <c r="B410" s="190" t="s">
        <v>7307</v>
      </c>
      <c r="C410" s="190"/>
      <c r="D410" s="192">
        <v>3199</v>
      </c>
      <c r="E410" s="193">
        <v>2239.3000000000002</v>
      </c>
    </row>
    <row r="411" spans="1:5" ht="15" hidden="1" x14ac:dyDescent="0.25">
      <c r="A411" s="189" t="s">
        <v>1031</v>
      </c>
      <c r="B411" s="190" t="s">
        <v>7308</v>
      </c>
      <c r="C411" s="190"/>
      <c r="D411" s="192">
        <v>3699</v>
      </c>
      <c r="E411" s="193">
        <v>2589.3000000000002</v>
      </c>
    </row>
    <row r="412" spans="1:5" ht="15" hidden="1" x14ac:dyDescent="0.25">
      <c r="A412" s="189" t="s">
        <v>1032</v>
      </c>
      <c r="B412" s="190" t="s">
        <v>7309</v>
      </c>
      <c r="C412" s="190"/>
      <c r="D412" s="192">
        <v>8499</v>
      </c>
      <c r="E412" s="193">
        <v>5949.3</v>
      </c>
    </row>
    <row r="413" spans="1:5" ht="15" hidden="1" x14ac:dyDescent="0.25">
      <c r="A413" s="189" t="s">
        <v>13854</v>
      </c>
      <c r="B413" s="190" t="s">
        <v>13855</v>
      </c>
      <c r="C413" s="190"/>
      <c r="D413" s="192">
        <v>2399</v>
      </c>
      <c r="E413" s="193">
        <v>1679.3</v>
      </c>
    </row>
    <row r="414" spans="1:5" ht="15" hidden="1" x14ac:dyDescent="0.25">
      <c r="A414" s="189" t="s">
        <v>1033</v>
      </c>
      <c r="B414" s="190" t="s">
        <v>7310</v>
      </c>
      <c r="C414" s="190"/>
      <c r="D414" s="192">
        <v>7</v>
      </c>
      <c r="E414" s="193">
        <v>4.9000000000000004</v>
      </c>
    </row>
    <row r="415" spans="1:5" ht="15" hidden="1" x14ac:dyDescent="0.25">
      <c r="A415" s="189" t="s">
        <v>1034</v>
      </c>
      <c r="B415" s="190" t="s">
        <v>7311</v>
      </c>
      <c r="C415" s="190"/>
      <c r="D415" s="192">
        <v>54</v>
      </c>
      <c r="E415" s="193">
        <v>37.799999999999997</v>
      </c>
    </row>
    <row r="416" spans="1:5" ht="15" hidden="1" x14ac:dyDescent="0.25">
      <c r="A416" s="189" t="s">
        <v>1035</v>
      </c>
      <c r="B416" s="190" t="s">
        <v>7312</v>
      </c>
      <c r="C416" s="190"/>
      <c r="D416" s="192">
        <v>149</v>
      </c>
      <c r="E416" s="193">
        <v>104.3</v>
      </c>
    </row>
    <row r="417" spans="1:5" ht="15" hidden="1" x14ac:dyDescent="0.25">
      <c r="A417" s="189" t="s">
        <v>1036</v>
      </c>
      <c r="B417" s="190" t="s">
        <v>7313</v>
      </c>
      <c r="C417" s="190"/>
      <c r="D417" s="192">
        <v>119</v>
      </c>
      <c r="E417" s="193">
        <v>83.3</v>
      </c>
    </row>
    <row r="418" spans="1:5" ht="15" hidden="1" x14ac:dyDescent="0.25">
      <c r="A418" s="189" t="s">
        <v>1037</v>
      </c>
      <c r="B418" s="190" t="s">
        <v>7314</v>
      </c>
      <c r="C418" s="190"/>
      <c r="D418" s="192">
        <v>23</v>
      </c>
      <c r="E418" s="193">
        <v>16.100000000000001</v>
      </c>
    </row>
    <row r="419" spans="1:5" ht="15" hidden="1" x14ac:dyDescent="0.25">
      <c r="A419" s="189" t="s">
        <v>1038</v>
      </c>
      <c r="B419" s="190" t="s">
        <v>7315</v>
      </c>
      <c r="C419" s="190"/>
      <c r="D419" s="192">
        <v>249</v>
      </c>
      <c r="E419" s="193">
        <v>174.3</v>
      </c>
    </row>
    <row r="420" spans="1:5" ht="15" hidden="1" x14ac:dyDescent="0.25">
      <c r="A420" s="189" t="s">
        <v>1039</v>
      </c>
      <c r="B420" s="190" t="s">
        <v>7316</v>
      </c>
      <c r="C420" s="190"/>
      <c r="D420" s="192">
        <v>16</v>
      </c>
      <c r="E420" s="193">
        <v>11.2</v>
      </c>
    </row>
    <row r="421" spans="1:5" ht="15" hidden="1" x14ac:dyDescent="0.25">
      <c r="A421" s="189" t="s">
        <v>1040</v>
      </c>
      <c r="B421" s="190" t="s">
        <v>7317</v>
      </c>
      <c r="C421" s="190"/>
      <c r="D421" s="192">
        <v>22</v>
      </c>
      <c r="E421" s="193">
        <v>15.4</v>
      </c>
    </row>
    <row r="422" spans="1:5" ht="15" hidden="1" x14ac:dyDescent="0.25">
      <c r="A422" s="189" t="s">
        <v>1041</v>
      </c>
      <c r="B422" s="190" t="s">
        <v>7318</v>
      </c>
      <c r="C422" s="190"/>
      <c r="D422" s="192">
        <v>19</v>
      </c>
      <c r="E422" s="193">
        <v>13.3</v>
      </c>
    </row>
    <row r="423" spans="1:5" ht="15" hidden="1" x14ac:dyDescent="0.25">
      <c r="A423" s="189" t="s">
        <v>1044</v>
      </c>
      <c r="B423" s="190" t="s">
        <v>7321</v>
      </c>
      <c r="C423" s="190"/>
      <c r="D423" s="192">
        <v>5</v>
      </c>
      <c r="E423" s="193">
        <v>3.5</v>
      </c>
    </row>
    <row r="424" spans="1:5" ht="15" hidden="1" x14ac:dyDescent="0.25">
      <c r="A424" s="189" t="s">
        <v>1050</v>
      </c>
      <c r="B424" s="190" t="s">
        <v>7328</v>
      </c>
      <c r="C424" s="190"/>
      <c r="D424" s="192">
        <v>22</v>
      </c>
      <c r="E424" s="193">
        <v>15.4</v>
      </c>
    </row>
    <row r="425" spans="1:5" ht="15" hidden="1" x14ac:dyDescent="0.25">
      <c r="A425" s="189" t="s">
        <v>1054</v>
      </c>
      <c r="B425" s="190" t="s">
        <v>7332</v>
      </c>
      <c r="C425" s="190"/>
      <c r="D425" s="192">
        <v>39</v>
      </c>
      <c r="E425" s="193">
        <v>27.3</v>
      </c>
    </row>
    <row r="426" spans="1:5" ht="15" hidden="1" x14ac:dyDescent="0.25">
      <c r="A426" s="189" t="s">
        <v>1055</v>
      </c>
      <c r="B426" s="190" t="s">
        <v>7333</v>
      </c>
      <c r="C426" s="190"/>
      <c r="D426" s="192">
        <v>16</v>
      </c>
      <c r="E426" s="193">
        <v>11.2</v>
      </c>
    </row>
    <row r="427" spans="1:5" ht="15" hidden="1" x14ac:dyDescent="0.25">
      <c r="A427" s="189" t="s">
        <v>1056</v>
      </c>
      <c r="B427" s="190" t="s">
        <v>7334</v>
      </c>
      <c r="C427" s="190"/>
      <c r="D427" s="192">
        <v>5</v>
      </c>
      <c r="E427" s="193">
        <v>3.5</v>
      </c>
    </row>
    <row r="428" spans="1:5" ht="15" hidden="1" x14ac:dyDescent="0.25">
      <c r="A428" s="189" t="s">
        <v>13458</v>
      </c>
      <c r="B428" s="190" t="s">
        <v>13459</v>
      </c>
      <c r="C428" s="190"/>
      <c r="D428" s="192">
        <v>6</v>
      </c>
      <c r="E428" s="193">
        <v>4.2</v>
      </c>
    </row>
    <row r="429" spans="1:5" ht="15" hidden="1" x14ac:dyDescent="0.25">
      <c r="A429" s="189" t="s">
        <v>1058</v>
      </c>
      <c r="B429" s="190" t="s">
        <v>7337</v>
      </c>
      <c r="C429" s="190"/>
      <c r="D429" s="192">
        <v>8</v>
      </c>
      <c r="E429" s="193">
        <v>5.6</v>
      </c>
    </row>
    <row r="430" spans="1:5" ht="15" hidden="1" x14ac:dyDescent="0.25">
      <c r="A430" s="189" t="s">
        <v>1061</v>
      </c>
      <c r="B430" s="190" t="s">
        <v>7340</v>
      </c>
      <c r="C430" s="190"/>
      <c r="D430" s="192">
        <v>34</v>
      </c>
      <c r="E430" s="193">
        <v>23.8</v>
      </c>
    </row>
    <row r="431" spans="1:5" ht="15" hidden="1" x14ac:dyDescent="0.25">
      <c r="A431" s="189" t="s">
        <v>1062</v>
      </c>
      <c r="B431" s="190" t="s">
        <v>7341</v>
      </c>
      <c r="C431" s="190"/>
      <c r="D431" s="192">
        <v>29</v>
      </c>
      <c r="E431" s="193">
        <v>20.3</v>
      </c>
    </row>
    <row r="432" spans="1:5" ht="15" hidden="1" x14ac:dyDescent="0.25">
      <c r="A432" s="189" t="s">
        <v>1064</v>
      </c>
      <c r="B432" s="190" t="s">
        <v>7343</v>
      </c>
      <c r="C432" s="190"/>
      <c r="D432" s="192">
        <v>94</v>
      </c>
      <c r="E432" s="193">
        <v>65.8</v>
      </c>
    </row>
    <row r="433" spans="1:5" ht="15" hidden="1" x14ac:dyDescent="0.25">
      <c r="A433" s="189" t="s">
        <v>1065</v>
      </c>
      <c r="B433" s="190" t="s">
        <v>7346</v>
      </c>
      <c r="C433" s="190"/>
      <c r="D433" s="192">
        <v>64</v>
      </c>
      <c r="E433" s="193">
        <v>44.8</v>
      </c>
    </row>
    <row r="434" spans="1:5" ht="15" hidden="1" x14ac:dyDescent="0.25">
      <c r="A434" s="189" t="s">
        <v>1067</v>
      </c>
      <c r="B434" s="190" t="s">
        <v>7350</v>
      </c>
      <c r="C434" s="190"/>
      <c r="D434" s="192">
        <v>129</v>
      </c>
      <c r="E434" s="193">
        <v>90.3</v>
      </c>
    </row>
    <row r="435" spans="1:5" ht="15" hidden="1" x14ac:dyDescent="0.25">
      <c r="A435" s="189" t="s">
        <v>1068</v>
      </c>
      <c r="B435" s="190" t="s">
        <v>7351</v>
      </c>
      <c r="C435" s="190"/>
      <c r="D435" s="192">
        <v>139</v>
      </c>
      <c r="E435" s="193">
        <v>97.3</v>
      </c>
    </row>
    <row r="436" spans="1:5" ht="15" hidden="1" x14ac:dyDescent="0.25">
      <c r="A436" s="189" t="s">
        <v>1069</v>
      </c>
      <c r="B436" s="190" t="s">
        <v>7352</v>
      </c>
      <c r="C436" s="190"/>
      <c r="D436" s="192">
        <v>5</v>
      </c>
      <c r="E436" s="193">
        <v>3.5</v>
      </c>
    </row>
    <row r="437" spans="1:5" ht="15" hidden="1" x14ac:dyDescent="0.25">
      <c r="A437" s="189" t="s">
        <v>1072</v>
      </c>
      <c r="B437" s="190" t="s">
        <v>7355</v>
      </c>
      <c r="C437" s="190"/>
      <c r="D437" s="192">
        <v>109</v>
      </c>
      <c r="E437" s="193">
        <v>76.3</v>
      </c>
    </row>
    <row r="438" spans="1:5" ht="15" hidden="1" x14ac:dyDescent="0.25">
      <c r="A438" s="189" t="s">
        <v>1073</v>
      </c>
      <c r="B438" s="190" t="s">
        <v>7357</v>
      </c>
      <c r="C438" s="190"/>
      <c r="D438" s="192">
        <v>169</v>
      </c>
      <c r="E438" s="193">
        <v>118.3</v>
      </c>
    </row>
    <row r="439" spans="1:5" ht="15" hidden="1" x14ac:dyDescent="0.25">
      <c r="A439" s="189" t="s">
        <v>1074</v>
      </c>
      <c r="B439" s="190" t="s">
        <v>7358</v>
      </c>
      <c r="C439" s="190"/>
      <c r="D439" s="192">
        <v>119</v>
      </c>
      <c r="E439" s="193">
        <v>83.3</v>
      </c>
    </row>
    <row r="440" spans="1:5" ht="15" hidden="1" x14ac:dyDescent="0.25">
      <c r="A440" s="189" t="s">
        <v>1075</v>
      </c>
      <c r="B440" s="190" t="s">
        <v>7359</v>
      </c>
      <c r="C440" s="190"/>
      <c r="D440" s="192">
        <v>69</v>
      </c>
      <c r="E440" s="193">
        <v>48.3</v>
      </c>
    </row>
    <row r="441" spans="1:5" ht="15" hidden="1" x14ac:dyDescent="0.25">
      <c r="A441" s="189" t="s">
        <v>1076</v>
      </c>
      <c r="B441" s="190" t="s">
        <v>7360</v>
      </c>
      <c r="C441" s="190"/>
      <c r="D441" s="192">
        <v>109</v>
      </c>
      <c r="E441" s="193">
        <v>76.3</v>
      </c>
    </row>
    <row r="442" spans="1:5" ht="15" hidden="1" x14ac:dyDescent="0.25">
      <c r="A442" s="189" t="s">
        <v>1077</v>
      </c>
      <c r="B442" s="190" t="s">
        <v>7361</v>
      </c>
      <c r="C442" s="190"/>
      <c r="D442" s="192">
        <v>99</v>
      </c>
      <c r="E442" s="193">
        <v>69.3</v>
      </c>
    </row>
    <row r="443" spans="1:5" ht="15" hidden="1" x14ac:dyDescent="0.25">
      <c r="A443" s="189" t="s">
        <v>7362</v>
      </c>
      <c r="B443" s="190" t="s">
        <v>7363</v>
      </c>
      <c r="C443" s="190"/>
      <c r="D443" s="192">
        <v>5</v>
      </c>
      <c r="E443" s="193">
        <v>3.5</v>
      </c>
    </row>
    <row r="444" spans="1:5" ht="15" hidden="1" x14ac:dyDescent="0.25">
      <c r="A444" s="189" t="s">
        <v>13460</v>
      </c>
      <c r="B444" s="190" t="s">
        <v>13461</v>
      </c>
      <c r="C444" s="190"/>
      <c r="D444" s="192">
        <v>45</v>
      </c>
      <c r="E444" s="193">
        <v>31.5</v>
      </c>
    </row>
    <row r="445" spans="1:5" ht="15" hidden="1" x14ac:dyDescent="0.25">
      <c r="A445" s="189" t="s">
        <v>1078</v>
      </c>
      <c r="B445" s="190" t="s">
        <v>7364</v>
      </c>
      <c r="C445" s="190"/>
      <c r="D445" s="192">
        <v>15</v>
      </c>
      <c r="E445" s="193">
        <v>10.5</v>
      </c>
    </row>
    <row r="446" spans="1:5" ht="15" hidden="1" x14ac:dyDescent="0.25">
      <c r="A446" s="189" t="s">
        <v>1079</v>
      </c>
      <c r="B446" s="190" t="s">
        <v>7365</v>
      </c>
      <c r="C446" s="190"/>
      <c r="D446" s="192">
        <v>69</v>
      </c>
      <c r="E446" s="193">
        <v>48.3</v>
      </c>
    </row>
    <row r="447" spans="1:5" ht="15" hidden="1" x14ac:dyDescent="0.25">
      <c r="A447" s="189" t="s">
        <v>1080</v>
      </c>
      <c r="B447" s="190" t="s">
        <v>7366</v>
      </c>
      <c r="C447" s="190"/>
      <c r="D447" s="192">
        <v>89</v>
      </c>
      <c r="E447" s="193">
        <v>62.3</v>
      </c>
    </row>
    <row r="448" spans="1:5" ht="15" hidden="1" x14ac:dyDescent="0.25">
      <c r="A448" s="189" t="s">
        <v>1081</v>
      </c>
      <c r="B448" s="190" t="s">
        <v>7367</v>
      </c>
      <c r="C448" s="190"/>
      <c r="D448" s="192">
        <v>19</v>
      </c>
      <c r="E448" s="193">
        <v>13.3</v>
      </c>
    </row>
    <row r="449" spans="1:5" ht="15" hidden="1" x14ac:dyDescent="0.25">
      <c r="A449" s="189" t="s">
        <v>1083</v>
      </c>
      <c r="B449" s="190" t="s">
        <v>7369</v>
      </c>
      <c r="C449" s="190"/>
      <c r="D449" s="192">
        <v>26</v>
      </c>
      <c r="E449" s="193">
        <v>18.2</v>
      </c>
    </row>
    <row r="450" spans="1:5" ht="15" hidden="1" x14ac:dyDescent="0.25">
      <c r="A450" s="189" t="s">
        <v>1084</v>
      </c>
      <c r="B450" s="190" t="s">
        <v>7370</v>
      </c>
      <c r="C450" s="190"/>
      <c r="D450" s="192">
        <v>15</v>
      </c>
      <c r="E450" s="193">
        <v>10.5</v>
      </c>
    </row>
    <row r="451" spans="1:5" ht="15" hidden="1" x14ac:dyDescent="0.25">
      <c r="A451" s="189" t="s">
        <v>13462</v>
      </c>
      <c r="B451" s="190" t="s">
        <v>13463</v>
      </c>
      <c r="C451" s="190"/>
      <c r="D451" s="192">
        <v>46</v>
      </c>
      <c r="E451" s="193">
        <v>32.200000000000003</v>
      </c>
    </row>
    <row r="452" spans="1:5" ht="15" hidden="1" x14ac:dyDescent="0.25">
      <c r="A452" s="189" t="s">
        <v>1086</v>
      </c>
      <c r="B452" s="190" t="s">
        <v>7372</v>
      </c>
      <c r="C452" s="190"/>
      <c r="D452" s="192">
        <v>19</v>
      </c>
      <c r="E452" s="193">
        <v>13.3</v>
      </c>
    </row>
    <row r="453" spans="1:5" ht="15" hidden="1" x14ac:dyDescent="0.25">
      <c r="A453" s="189" t="s">
        <v>1087</v>
      </c>
      <c r="B453" s="190" t="s">
        <v>7373</v>
      </c>
      <c r="C453" s="190"/>
      <c r="D453" s="192">
        <v>79</v>
      </c>
      <c r="E453" s="193">
        <v>55.3</v>
      </c>
    </row>
    <row r="454" spans="1:5" ht="15" hidden="1" x14ac:dyDescent="0.25">
      <c r="A454" s="189" t="s">
        <v>1090</v>
      </c>
      <c r="B454" s="190" t="s">
        <v>7376</v>
      </c>
      <c r="C454" s="190"/>
      <c r="D454" s="192">
        <v>79</v>
      </c>
      <c r="E454" s="193">
        <v>55.3</v>
      </c>
    </row>
    <row r="455" spans="1:5" ht="15" hidden="1" x14ac:dyDescent="0.25">
      <c r="A455" s="189" t="s">
        <v>1092</v>
      </c>
      <c r="B455" s="190" t="s">
        <v>7379</v>
      </c>
      <c r="C455" s="190"/>
      <c r="D455" s="192">
        <v>6</v>
      </c>
      <c r="E455" s="193">
        <v>4.2</v>
      </c>
    </row>
    <row r="456" spans="1:5" ht="15" hidden="1" x14ac:dyDescent="0.25">
      <c r="A456" s="189" t="s">
        <v>1093</v>
      </c>
      <c r="B456" s="190" t="s">
        <v>7380</v>
      </c>
      <c r="C456" s="190"/>
      <c r="D456" s="192">
        <v>6</v>
      </c>
      <c r="E456" s="193">
        <v>4.2</v>
      </c>
    </row>
    <row r="457" spans="1:5" ht="15" hidden="1" x14ac:dyDescent="0.25">
      <c r="A457" s="189" t="s">
        <v>1094</v>
      </c>
      <c r="B457" s="190" t="s">
        <v>7383</v>
      </c>
      <c r="C457" s="190"/>
      <c r="D457" s="192">
        <v>10</v>
      </c>
      <c r="E457" s="193">
        <v>7</v>
      </c>
    </row>
    <row r="458" spans="1:5" ht="15" hidden="1" x14ac:dyDescent="0.25">
      <c r="A458" s="189" t="s">
        <v>1098</v>
      </c>
      <c r="B458" s="190" t="s">
        <v>7388</v>
      </c>
      <c r="C458" s="190"/>
      <c r="D458" s="192">
        <v>9</v>
      </c>
      <c r="E458" s="193">
        <v>6.3</v>
      </c>
    </row>
    <row r="459" spans="1:5" ht="15" hidden="1" x14ac:dyDescent="0.25">
      <c r="A459" s="189" t="s">
        <v>1099</v>
      </c>
      <c r="B459" s="190" t="s">
        <v>7389</v>
      </c>
      <c r="C459" s="190"/>
      <c r="D459" s="192">
        <v>6</v>
      </c>
      <c r="E459" s="193">
        <v>4.2</v>
      </c>
    </row>
    <row r="460" spans="1:5" ht="15" hidden="1" x14ac:dyDescent="0.25">
      <c r="A460" s="189" t="s">
        <v>1102</v>
      </c>
      <c r="B460" s="190" t="s">
        <v>7392</v>
      </c>
      <c r="C460" s="190"/>
      <c r="D460" s="192">
        <v>9</v>
      </c>
      <c r="E460" s="193">
        <v>6.3</v>
      </c>
    </row>
    <row r="461" spans="1:5" ht="15" hidden="1" x14ac:dyDescent="0.25">
      <c r="A461" s="189" t="s">
        <v>1105</v>
      </c>
      <c r="B461" s="190" t="s">
        <v>7395</v>
      </c>
      <c r="C461" s="190"/>
      <c r="D461" s="192">
        <v>9</v>
      </c>
      <c r="E461" s="193">
        <v>6.3</v>
      </c>
    </row>
    <row r="462" spans="1:5" ht="15" hidden="1" x14ac:dyDescent="0.25">
      <c r="A462" s="189" t="s">
        <v>1106</v>
      </c>
      <c r="B462" s="190" t="s">
        <v>7396</v>
      </c>
      <c r="C462" s="190"/>
      <c r="D462" s="192">
        <v>64</v>
      </c>
      <c r="E462" s="193">
        <v>44.8</v>
      </c>
    </row>
    <row r="463" spans="1:5" ht="15" hidden="1" x14ac:dyDescent="0.25">
      <c r="A463" s="189" t="s">
        <v>1107</v>
      </c>
      <c r="B463" s="190" t="s">
        <v>7397</v>
      </c>
      <c r="C463" s="190"/>
      <c r="D463" s="192">
        <v>59</v>
      </c>
      <c r="E463" s="193">
        <v>41.3</v>
      </c>
    </row>
    <row r="464" spans="1:5" ht="15" hidden="1" x14ac:dyDescent="0.25">
      <c r="A464" s="189" t="s">
        <v>1109</v>
      </c>
      <c r="B464" s="190" t="s">
        <v>7399</v>
      </c>
      <c r="C464" s="190"/>
      <c r="D464" s="192">
        <v>6</v>
      </c>
      <c r="E464" s="193">
        <v>4.2</v>
      </c>
    </row>
    <row r="465" spans="1:5" ht="15" hidden="1" x14ac:dyDescent="0.25">
      <c r="A465" s="189" t="s">
        <v>1110</v>
      </c>
      <c r="B465" s="190" t="s">
        <v>7400</v>
      </c>
      <c r="C465" s="190"/>
      <c r="D465" s="192">
        <v>10</v>
      </c>
      <c r="E465" s="193">
        <v>7</v>
      </c>
    </row>
    <row r="466" spans="1:5" ht="15" hidden="1" x14ac:dyDescent="0.25">
      <c r="A466" s="189" t="s">
        <v>13856</v>
      </c>
      <c r="B466" s="190" t="s">
        <v>13857</v>
      </c>
      <c r="C466" s="190"/>
      <c r="D466" s="192">
        <v>239</v>
      </c>
      <c r="E466" s="193">
        <v>167.3</v>
      </c>
    </row>
    <row r="467" spans="1:5" ht="15" hidden="1" x14ac:dyDescent="0.25">
      <c r="A467" s="189" t="s">
        <v>1111</v>
      </c>
      <c r="B467" s="190" t="s">
        <v>7401</v>
      </c>
      <c r="C467" s="190"/>
      <c r="D467" s="192">
        <v>9</v>
      </c>
      <c r="E467" s="193">
        <v>6.3</v>
      </c>
    </row>
    <row r="468" spans="1:5" ht="15" hidden="1" x14ac:dyDescent="0.25">
      <c r="A468" s="189" t="s">
        <v>1112</v>
      </c>
      <c r="B468" s="190" t="s">
        <v>7402</v>
      </c>
      <c r="C468" s="190"/>
      <c r="D468" s="192">
        <v>10</v>
      </c>
      <c r="E468" s="193">
        <v>7</v>
      </c>
    </row>
    <row r="469" spans="1:5" ht="15" hidden="1" x14ac:dyDescent="0.25">
      <c r="A469" s="189" t="s">
        <v>1116</v>
      </c>
      <c r="B469" s="190" t="s">
        <v>7406</v>
      </c>
      <c r="C469" s="190"/>
      <c r="D469" s="192">
        <v>15</v>
      </c>
      <c r="E469" s="193">
        <v>10.5</v>
      </c>
    </row>
    <row r="470" spans="1:5" ht="15" hidden="1" x14ac:dyDescent="0.25">
      <c r="A470" s="189" t="s">
        <v>1117</v>
      </c>
      <c r="B470" s="190" t="s">
        <v>7406</v>
      </c>
      <c r="C470" s="190"/>
      <c r="D470" s="192">
        <v>34</v>
      </c>
      <c r="E470" s="193">
        <v>23.8</v>
      </c>
    </row>
    <row r="471" spans="1:5" ht="15" hidden="1" x14ac:dyDescent="0.25">
      <c r="A471" s="189" t="s">
        <v>1119</v>
      </c>
      <c r="B471" s="190" t="s">
        <v>7408</v>
      </c>
      <c r="C471" s="190"/>
      <c r="D471" s="192">
        <v>5</v>
      </c>
      <c r="E471" s="193">
        <v>3.5</v>
      </c>
    </row>
    <row r="472" spans="1:5" ht="15" hidden="1" x14ac:dyDescent="0.25">
      <c r="A472" s="189" t="s">
        <v>1120</v>
      </c>
      <c r="B472" s="190" t="s">
        <v>7410</v>
      </c>
      <c r="C472" s="190"/>
      <c r="D472" s="192">
        <v>17</v>
      </c>
      <c r="E472" s="193">
        <v>11.9</v>
      </c>
    </row>
    <row r="473" spans="1:5" ht="15" hidden="1" x14ac:dyDescent="0.25">
      <c r="A473" s="189" t="s">
        <v>1121</v>
      </c>
      <c r="B473" s="190" t="s">
        <v>7412</v>
      </c>
      <c r="C473" s="190"/>
      <c r="D473" s="192">
        <v>5</v>
      </c>
      <c r="E473" s="193">
        <v>3.5</v>
      </c>
    </row>
    <row r="474" spans="1:5" ht="15" hidden="1" x14ac:dyDescent="0.25">
      <c r="A474" s="189" t="s">
        <v>1123</v>
      </c>
      <c r="B474" s="190" t="s">
        <v>7415</v>
      </c>
      <c r="C474" s="190"/>
      <c r="D474" s="192">
        <v>17</v>
      </c>
      <c r="E474" s="193">
        <v>11.9</v>
      </c>
    </row>
    <row r="475" spans="1:5" ht="15" hidden="1" x14ac:dyDescent="0.25">
      <c r="A475" s="189" t="s">
        <v>1124</v>
      </c>
      <c r="B475" s="190" t="s">
        <v>7416</v>
      </c>
      <c r="C475" s="190"/>
      <c r="D475" s="192">
        <v>5</v>
      </c>
      <c r="E475" s="193">
        <v>3.5</v>
      </c>
    </row>
    <row r="476" spans="1:5" ht="15" hidden="1" x14ac:dyDescent="0.25">
      <c r="A476" s="189" t="s">
        <v>1125</v>
      </c>
      <c r="B476" s="190" t="s">
        <v>7417</v>
      </c>
      <c r="C476" s="190"/>
      <c r="D476" s="192">
        <v>5</v>
      </c>
      <c r="E476" s="193">
        <v>3.5</v>
      </c>
    </row>
    <row r="477" spans="1:5" ht="15" hidden="1" x14ac:dyDescent="0.25">
      <c r="A477" s="189" t="s">
        <v>1126</v>
      </c>
      <c r="B477" s="190" t="s">
        <v>7418</v>
      </c>
      <c r="C477" s="190"/>
      <c r="D477" s="192">
        <v>5</v>
      </c>
      <c r="E477" s="193">
        <v>3.5</v>
      </c>
    </row>
    <row r="478" spans="1:5" ht="15" hidden="1" x14ac:dyDescent="0.25">
      <c r="A478" s="189" t="s">
        <v>1128</v>
      </c>
      <c r="B478" s="190" t="s">
        <v>7421</v>
      </c>
      <c r="C478" s="190"/>
      <c r="D478" s="192">
        <v>5</v>
      </c>
      <c r="E478" s="193">
        <v>3.5</v>
      </c>
    </row>
    <row r="479" spans="1:5" ht="15" hidden="1" x14ac:dyDescent="0.25">
      <c r="A479" s="189" t="s">
        <v>1129</v>
      </c>
      <c r="B479" s="190" t="s">
        <v>7422</v>
      </c>
      <c r="C479" s="190"/>
      <c r="D479" s="192">
        <v>5</v>
      </c>
      <c r="E479" s="193">
        <v>3.5</v>
      </c>
    </row>
    <row r="480" spans="1:5" ht="15" hidden="1" x14ac:dyDescent="0.25">
      <c r="A480" s="189" t="s">
        <v>1130</v>
      </c>
      <c r="B480" s="190" t="s">
        <v>7423</v>
      </c>
      <c r="C480" s="190"/>
      <c r="D480" s="192">
        <v>6</v>
      </c>
      <c r="E480" s="193">
        <v>4.2</v>
      </c>
    </row>
    <row r="481" spans="1:5" ht="15" hidden="1" x14ac:dyDescent="0.25">
      <c r="A481" s="189" t="s">
        <v>1132</v>
      </c>
      <c r="B481" s="190" t="s">
        <v>7425</v>
      </c>
      <c r="C481" s="190"/>
      <c r="D481" s="192">
        <v>5</v>
      </c>
      <c r="E481" s="193">
        <v>3.5</v>
      </c>
    </row>
    <row r="482" spans="1:5" ht="15" hidden="1" x14ac:dyDescent="0.25">
      <c r="A482" s="189" t="s">
        <v>1136</v>
      </c>
      <c r="B482" s="190" t="s">
        <v>7431</v>
      </c>
      <c r="C482" s="190"/>
      <c r="D482" s="192">
        <v>6</v>
      </c>
      <c r="E482" s="193">
        <v>4.2</v>
      </c>
    </row>
    <row r="483" spans="1:5" ht="15" hidden="1" x14ac:dyDescent="0.25">
      <c r="A483" s="189" t="s">
        <v>1138</v>
      </c>
      <c r="B483" s="190" t="s">
        <v>7434</v>
      </c>
      <c r="C483" s="190"/>
      <c r="D483" s="192">
        <v>8</v>
      </c>
      <c r="E483" s="193">
        <v>5.6</v>
      </c>
    </row>
    <row r="484" spans="1:5" ht="15" hidden="1" x14ac:dyDescent="0.25">
      <c r="A484" s="189" t="s">
        <v>1139</v>
      </c>
      <c r="B484" s="190" t="s">
        <v>7435</v>
      </c>
      <c r="C484" s="190"/>
      <c r="D484" s="192">
        <v>9</v>
      </c>
      <c r="E484" s="193">
        <v>6.3</v>
      </c>
    </row>
    <row r="485" spans="1:5" ht="15" hidden="1" x14ac:dyDescent="0.25">
      <c r="A485" s="189" t="s">
        <v>1140</v>
      </c>
      <c r="B485" s="190" t="s">
        <v>7436</v>
      </c>
      <c r="C485" s="190"/>
      <c r="D485" s="192">
        <v>7</v>
      </c>
      <c r="E485" s="193">
        <v>4.9000000000000004</v>
      </c>
    </row>
    <row r="486" spans="1:5" ht="15" hidden="1" x14ac:dyDescent="0.25">
      <c r="A486" s="189" t="s">
        <v>1141</v>
      </c>
      <c r="B486" s="190" t="s">
        <v>7438</v>
      </c>
      <c r="C486" s="190"/>
      <c r="D486" s="192">
        <v>9</v>
      </c>
      <c r="E486" s="193">
        <v>6.3</v>
      </c>
    </row>
    <row r="487" spans="1:5" ht="15" hidden="1" x14ac:dyDescent="0.25">
      <c r="A487" s="189" t="s">
        <v>1142</v>
      </c>
      <c r="B487" s="190" t="s">
        <v>7439</v>
      </c>
      <c r="C487" s="190"/>
      <c r="D487" s="192">
        <v>6</v>
      </c>
      <c r="E487" s="193">
        <v>4.2</v>
      </c>
    </row>
    <row r="488" spans="1:5" ht="15" hidden="1" x14ac:dyDescent="0.25">
      <c r="A488" s="189" t="s">
        <v>1143</v>
      </c>
      <c r="B488" s="190" t="s">
        <v>7440</v>
      </c>
      <c r="C488" s="190"/>
      <c r="D488" s="192">
        <v>5</v>
      </c>
      <c r="E488" s="193">
        <v>3.5</v>
      </c>
    </row>
    <row r="489" spans="1:5" ht="15" hidden="1" x14ac:dyDescent="0.25">
      <c r="A489" s="189" t="s">
        <v>1145</v>
      </c>
      <c r="B489" s="190" t="s">
        <v>7442</v>
      </c>
      <c r="C489" s="190"/>
      <c r="D489" s="192">
        <v>14</v>
      </c>
      <c r="E489" s="193">
        <v>9.8000000000000007</v>
      </c>
    </row>
    <row r="490" spans="1:5" ht="15" hidden="1" x14ac:dyDescent="0.25">
      <c r="A490" s="189" t="s">
        <v>1146</v>
      </c>
      <c r="B490" s="190" t="s">
        <v>7443</v>
      </c>
      <c r="C490" s="190"/>
      <c r="D490" s="192">
        <v>5</v>
      </c>
      <c r="E490" s="193">
        <v>3.5</v>
      </c>
    </row>
    <row r="491" spans="1:5" ht="15" hidden="1" x14ac:dyDescent="0.25">
      <c r="A491" s="189" t="s">
        <v>1147</v>
      </c>
      <c r="B491" s="190" t="s">
        <v>7444</v>
      </c>
      <c r="C491" s="190"/>
      <c r="D491" s="192">
        <v>5</v>
      </c>
      <c r="E491" s="193">
        <v>3.5</v>
      </c>
    </row>
    <row r="492" spans="1:5" ht="15" hidden="1" x14ac:dyDescent="0.25">
      <c r="A492" s="189" t="s">
        <v>1148</v>
      </c>
      <c r="B492" s="190" t="s">
        <v>7445</v>
      </c>
      <c r="C492" s="190"/>
      <c r="D492" s="192">
        <v>5</v>
      </c>
      <c r="E492" s="193">
        <v>3.5</v>
      </c>
    </row>
    <row r="493" spans="1:5" ht="15" hidden="1" x14ac:dyDescent="0.25">
      <c r="A493" s="189" t="s">
        <v>1149</v>
      </c>
      <c r="B493" s="190" t="s">
        <v>7447</v>
      </c>
      <c r="C493" s="190"/>
      <c r="D493" s="192">
        <v>5</v>
      </c>
      <c r="E493" s="193">
        <v>3.5</v>
      </c>
    </row>
    <row r="494" spans="1:5" ht="15" hidden="1" x14ac:dyDescent="0.25">
      <c r="A494" s="189" t="s">
        <v>1152</v>
      </c>
      <c r="B494" s="190" t="s">
        <v>7451</v>
      </c>
      <c r="C494" s="190"/>
      <c r="D494" s="192">
        <v>6</v>
      </c>
      <c r="E494" s="193">
        <v>4.2</v>
      </c>
    </row>
    <row r="495" spans="1:5" ht="15" hidden="1" x14ac:dyDescent="0.25">
      <c r="A495" s="189" t="s">
        <v>1153</v>
      </c>
      <c r="B495" s="190" t="s">
        <v>7452</v>
      </c>
      <c r="C495" s="190"/>
      <c r="D495" s="192">
        <v>6</v>
      </c>
      <c r="E495" s="193">
        <v>4.2</v>
      </c>
    </row>
    <row r="496" spans="1:5" ht="15" hidden="1" x14ac:dyDescent="0.25">
      <c r="A496" s="189" t="s">
        <v>1154</v>
      </c>
      <c r="B496" s="190" t="s">
        <v>7453</v>
      </c>
      <c r="C496" s="190"/>
      <c r="D496" s="192">
        <v>6</v>
      </c>
      <c r="E496" s="193">
        <v>4.2</v>
      </c>
    </row>
    <row r="497" spans="1:5" ht="15" hidden="1" x14ac:dyDescent="0.25">
      <c r="A497" s="189" t="s">
        <v>1156</v>
      </c>
      <c r="B497" s="190" t="s">
        <v>7455</v>
      </c>
      <c r="C497" s="190"/>
      <c r="D497" s="192">
        <v>5</v>
      </c>
      <c r="E497" s="193">
        <v>3.5</v>
      </c>
    </row>
    <row r="498" spans="1:5" ht="15" hidden="1" x14ac:dyDescent="0.25">
      <c r="A498" s="189" t="s">
        <v>1158</v>
      </c>
      <c r="B498" s="190" t="s">
        <v>7457</v>
      </c>
      <c r="C498" s="190"/>
      <c r="D498" s="192">
        <v>19</v>
      </c>
      <c r="E498" s="193">
        <v>13.3</v>
      </c>
    </row>
    <row r="499" spans="1:5" ht="15" hidden="1" x14ac:dyDescent="0.25">
      <c r="A499" s="189" t="s">
        <v>1161</v>
      </c>
      <c r="B499" s="190" t="s">
        <v>7460</v>
      </c>
      <c r="C499" s="190"/>
      <c r="D499" s="192">
        <v>5</v>
      </c>
      <c r="E499" s="193">
        <v>3.5</v>
      </c>
    </row>
    <row r="500" spans="1:5" ht="15" hidden="1" x14ac:dyDescent="0.25">
      <c r="A500" s="189" t="s">
        <v>1163</v>
      </c>
      <c r="B500" s="190" t="s">
        <v>7462</v>
      </c>
      <c r="C500" s="190"/>
      <c r="D500" s="192">
        <v>11</v>
      </c>
      <c r="E500" s="193">
        <v>7.7</v>
      </c>
    </row>
    <row r="501" spans="1:5" ht="15" hidden="1" x14ac:dyDescent="0.25">
      <c r="A501" s="189" t="s">
        <v>1164</v>
      </c>
      <c r="B501" s="190" t="s">
        <v>7463</v>
      </c>
      <c r="C501" s="190"/>
      <c r="D501" s="192">
        <v>10</v>
      </c>
      <c r="E501" s="193">
        <v>7</v>
      </c>
    </row>
    <row r="502" spans="1:5" ht="15" hidden="1" x14ac:dyDescent="0.25">
      <c r="A502" s="189" t="s">
        <v>1167</v>
      </c>
      <c r="B502" s="190" t="s">
        <v>7466</v>
      </c>
      <c r="C502" s="190"/>
      <c r="D502" s="192">
        <v>5</v>
      </c>
      <c r="E502" s="193">
        <v>3.5</v>
      </c>
    </row>
    <row r="503" spans="1:5" ht="15" hidden="1" x14ac:dyDescent="0.25">
      <c r="A503" s="189" t="s">
        <v>1168</v>
      </c>
      <c r="B503" s="190" t="s">
        <v>7467</v>
      </c>
      <c r="C503" s="190"/>
      <c r="D503" s="192">
        <v>5</v>
      </c>
      <c r="E503" s="193">
        <v>3.5</v>
      </c>
    </row>
    <row r="504" spans="1:5" ht="15" hidden="1" x14ac:dyDescent="0.25">
      <c r="A504" s="189" t="s">
        <v>1170</v>
      </c>
      <c r="B504" s="190" t="s">
        <v>7469</v>
      </c>
      <c r="C504" s="190"/>
      <c r="D504" s="192">
        <v>5</v>
      </c>
      <c r="E504" s="193">
        <v>3.5</v>
      </c>
    </row>
    <row r="505" spans="1:5" ht="15" hidden="1" x14ac:dyDescent="0.25">
      <c r="A505" s="189" t="s">
        <v>13464</v>
      </c>
      <c r="B505" s="190" t="s">
        <v>13465</v>
      </c>
      <c r="C505" s="190"/>
      <c r="D505" s="192">
        <v>7</v>
      </c>
      <c r="E505" s="193">
        <v>4.9000000000000004</v>
      </c>
    </row>
    <row r="506" spans="1:5" ht="15" hidden="1" x14ac:dyDescent="0.25">
      <c r="A506" s="189" t="s">
        <v>1172</v>
      </c>
      <c r="B506" s="190" t="s">
        <v>7471</v>
      </c>
      <c r="C506" s="190"/>
      <c r="D506" s="192">
        <v>9</v>
      </c>
      <c r="E506" s="193">
        <v>6.3</v>
      </c>
    </row>
    <row r="507" spans="1:5" ht="15" hidden="1" x14ac:dyDescent="0.25">
      <c r="A507" s="189" t="s">
        <v>1173</v>
      </c>
      <c r="B507" s="190" t="s">
        <v>7472</v>
      </c>
      <c r="C507" s="190"/>
      <c r="D507" s="192">
        <v>19</v>
      </c>
      <c r="E507" s="193">
        <v>13.3</v>
      </c>
    </row>
    <row r="508" spans="1:5" ht="15" hidden="1" x14ac:dyDescent="0.25">
      <c r="A508" s="189" t="s">
        <v>1177</v>
      </c>
      <c r="B508" s="190" t="s">
        <v>7476</v>
      </c>
      <c r="C508" s="190"/>
      <c r="D508" s="192">
        <v>5</v>
      </c>
      <c r="E508" s="193">
        <v>3.5</v>
      </c>
    </row>
    <row r="509" spans="1:5" ht="15" hidden="1" x14ac:dyDescent="0.25">
      <c r="A509" s="189" t="s">
        <v>1178</v>
      </c>
      <c r="B509" s="190" t="s">
        <v>7477</v>
      </c>
      <c r="C509" s="190"/>
      <c r="D509" s="192">
        <v>5</v>
      </c>
      <c r="E509" s="193">
        <v>3.5</v>
      </c>
    </row>
    <row r="510" spans="1:5" ht="15" hidden="1" x14ac:dyDescent="0.25">
      <c r="A510" s="189" t="s">
        <v>1179</v>
      </c>
      <c r="B510" s="190" t="s">
        <v>7478</v>
      </c>
      <c r="C510" s="190"/>
      <c r="D510" s="192">
        <v>5</v>
      </c>
      <c r="E510" s="193">
        <v>3.5</v>
      </c>
    </row>
    <row r="511" spans="1:5" ht="15" hidden="1" x14ac:dyDescent="0.25">
      <c r="A511" s="189" t="s">
        <v>1180</v>
      </c>
      <c r="B511" s="190" t="s">
        <v>7479</v>
      </c>
      <c r="C511" s="190"/>
      <c r="D511" s="192">
        <v>5</v>
      </c>
      <c r="E511" s="193">
        <v>3.5</v>
      </c>
    </row>
    <row r="512" spans="1:5" ht="15" hidden="1" x14ac:dyDescent="0.25">
      <c r="A512" s="189" t="s">
        <v>1181</v>
      </c>
      <c r="B512" s="190" t="s">
        <v>7480</v>
      </c>
      <c r="C512" s="190"/>
      <c r="D512" s="192">
        <v>5</v>
      </c>
      <c r="E512" s="193">
        <v>3.5</v>
      </c>
    </row>
    <row r="513" spans="1:5" ht="15" hidden="1" x14ac:dyDescent="0.25">
      <c r="A513" s="189" t="s">
        <v>1182</v>
      </c>
      <c r="B513" s="190" t="s">
        <v>7481</v>
      </c>
      <c r="C513" s="190"/>
      <c r="D513" s="192">
        <v>11</v>
      </c>
      <c r="E513" s="193">
        <v>7.7</v>
      </c>
    </row>
    <row r="514" spans="1:5" ht="15" hidden="1" x14ac:dyDescent="0.25">
      <c r="A514" s="189" t="s">
        <v>1185</v>
      </c>
      <c r="B514" s="190" t="s">
        <v>7485</v>
      </c>
      <c r="C514" s="190"/>
      <c r="D514" s="192">
        <v>6</v>
      </c>
      <c r="E514" s="193">
        <v>4.2</v>
      </c>
    </row>
    <row r="515" spans="1:5" ht="15" hidden="1" x14ac:dyDescent="0.25">
      <c r="A515" s="189" t="s">
        <v>1186</v>
      </c>
      <c r="B515" s="190" t="s">
        <v>7488</v>
      </c>
      <c r="C515" s="190"/>
      <c r="D515" s="192">
        <v>8</v>
      </c>
      <c r="E515" s="193">
        <v>5.6</v>
      </c>
    </row>
    <row r="516" spans="1:5" ht="15" hidden="1" x14ac:dyDescent="0.25">
      <c r="A516" s="189" t="s">
        <v>1193</v>
      </c>
      <c r="B516" s="190" t="s">
        <v>7495</v>
      </c>
      <c r="C516" s="190"/>
      <c r="D516" s="192">
        <v>5</v>
      </c>
      <c r="E516" s="193">
        <v>3.5</v>
      </c>
    </row>
    <row r="517" spans="1:5" ht="15" hidden="1" x14ac:dyDescent="0.25">
      <c r="A517" s="189" t="s">
        <v>1194</v>
      </c>
      <c r="B517" s="190" t="s">
        <v>7496</v>
      </c>
      <c r="C517" s="190"/>
      <c r="D517" s="192">
        <v>13</v>
      </c>
      <c r="E517" s="193">
        <v>9.1</v>
      </c>
    </row>
    <row r="518" spans="1:5" ht="15" hidden="1" x14ac:dyDescent="0.25">
      <c r="A518" s="189" t="s">
        <v>1198</v>
      </c>
      <c r="B518" s="190" t="s">
        <v>7500</v>
      </c>
      <c r="C518" s="190"/>
      <c r="D518" s="192">
        <v>23</v>
      </c>
      <c r="E518" s="193">
        <v>16.100000000000001</v>
      </c>
    </row>
    <row r="519" spans="1:5" ht="15" hidden="1" x14ac:dyDescent="0.25">
      <c r="A519" s="189" t="s">
        <v>1199</v>
      </c>
      <c r="B519" s="190" t="s">
        <v>7501</v>
      </c>
      <c r="C519" s="190"/>
      <c r="D519" s="192">
        <v>15</v>
      </c>
      <c r="E519" s="193">
        <v>10.5</v>
      </c>
    </row>
    <row r="520" spans="1:5" ht="15" hidden="1" x14ac:dyDescent="0.25">
      <c r="A520" s="189" t="s">
        <v>1200</v>
      </c>
      <c r="B520" s="190" t="s">
        <v>7502</v>
      </c>
      <c r="C520" s="190"/>
      <c r="D520" s="192">
        <v>5</v>
      </c>
      <c r="E520" s="193">
        <v>3.5</v>
      </c>
    </row>
    <row r="521" spans="1:5" ht="15" hidden="1" x14ac:dyDescent="0.25">
      <c r="A521" s="189" t="s">
        <v>1201</v>
      </c>
      <c r="B521" s="190" t="s">
        <v>7503</v>
      </c>
      <c r="C521" s="190"/>
      <c r="D521" s="192">
        <v>9</v>
      </c>
      <c r="E521" s="193">
        <v>6.3</v>
      </c>
    </row>
    <row r="522" spans="1:5" ht="15" hidden="1" x14ac:dyDescent="0.25">
      <c r="A522" s="189" t="s">
        <v>1202</v>
      </c>
      <c r="B522" s="190" t="s">
        <v>7504</v>
      </c>
      <c r="C522" s="190"/>
      <c r="D522" s="192">
        <v>17</v>
      </c>
      <c r="E522" s="193">
        <v>11.9</v>
      </c>
    </row>
    <row r="523" spans="1:5" ht="15" hidden="1" x14ac:dyDescent="0.25">
      <c r="A523" s="189" t="s">
        <v>1203</v>
      </c>
      <c r="B523" s="190" t="s">
        <v>7507</v>
      </c>
      <c r="C523" s="190"/>
      <c r="D523" s="192">
        <v>36</v>
      </c>
      <c r="E523" s="193">
        <v>25.2</v>
      </c>
    </row>
    <row r="524" spans="1:5" ht="15" hidden="1" x14ac:dyDescent="0.25">
      <c r="A524" s="189" t="s">
        <v>1207</v>
      </c>
      <c r="B524" s="190" t="s">
        <v>7511</v>
      </c>
      <c r="C524" s="190"/>
      <c r="D524" s="192">
        <v>5</v>
      </c>
      <c r="E524" s="193">
        <v>3.5</v>
      </c>
    </row>
    <row r="525" spans="1:5" ht="15" hidden="1" x14ac:dyDescent="0.25">
      <c r="A525" s="189" t="s">
        <v>13466</v>
      </c>
      <c r="B525" s="190" t="s">
        <v>13467</v>
      </c>
      <c r="C525" s="190"/>
      <c r="D525" s="192">
        <v>5</v>
      </c>
      <c r="E525" s="193">
        <v>3.5</v>
      </c>
    </row>
    <row r="526" spans="1:5" ht="15" hidden="1" x14ac:dyDescent="0.25">
      <c r="A526" s="189" t="s">
        <v>1212</v>
      </c>
      <c r="B526" s="190" t="s">
        <v>7516</v>
      </c>
      <c r="C526" s="190"/>
      <c r="D526" s="192">
        <v>69</v>
      </c>
      <c r="E526" s="193">
        <v>48.3</v>
      </c>
    </row>
    <row r="527" spans="1:5" ht="15" hidden="1" x14ac:dyDescent="0.25">
      <c r="A527" s="189" t="s">
        <v>1213</v>
      </c>
      <c r="B527" s="190" t="s">
        <v>7517</v>
      </c>
      <c r="C527" s="190"/>
      <c r="D527" s="192">
        <v>8</v>
      </c>
      <c r="E527" s="193">
        <v>5.6</v>
      </c>
    </row>
    <row r="528" spans="1:5" ht="15" hidden="1" x14ac:dyDescent="0.25">
      <c r="A528" s="189" t="s">
        <v>1217</v>
      </c>
      <c r="B528" s="190" t="s">
        <v>7521</v>
      </c>
      <c r="C528" s="190"/>
      <c r="D528" s="192">
        <v>19</v>
      </c>
      <c r="E528" s="193">
        <v>13.3</v>
      </c>
    </row>
    <row r="529" spans="1:5" ht="15" hidden="1" x14ac:dyDescent="0.25">
      <c r="A529" s="189" t="s">
        <v>7523</v>
      </c>
      <c r="B529" s="190" t="s">
        <v>7524</v>
      </c>
      <c r="C529" s="190"/>
      <c r="D529" s="192">
        <v>44</v>
      </c>
      <c r="E529" s="193">
        <v>30.8</v>
      </c>
    </row>
    <row r="530" spans="1:5" ht="15" hidden="1" x14ac:dyDescent="0.25">
      <c r="A530" s="189" t="s">
        <v>1219</v>
      </c>
      <c r="B530" s="190" t="s">
        <v>7526</v>
      </c>
      <c r="C530" s="190"/>
      <c r="D530" s="192">
        <v>29</v>
      </c>
      <c r="E530" s="193">
        <v>20.3</v>
      </c>
    </row>
    <row r="531" spans="1:5" ht="15" hidden="1" x14ac:dyDescent="0.25">
      <c r="A531" s="189" t="s">
        <v>1221</v>
      </c>
      <c r="B531" s="190" t="s">
        <v>7528</v>
      </c>
      <c r="C531" s="190"/>
      <c r="D531" s="192">
        <v>5</v>
      </c>
      <c r="E531" s="193">
        <v>3.5</v>
      </c>
    </row>
    <row r="532" spans="1:5" ht="15" hidden="1" x14ac:dyDescent="0.25">
      <c r="A532" s="189" t="s">
        <v>1222</v>
      </c>
      <c r="B532" s="190" t="s">
        <v>7530</v>
      </c>
      <c r="C532" s="190"/>
      <c r="D532" s="192">
        <v>12</v>
      </c>
      <c r="E532" s="193">
        <v>8.4</v>
      </c>
    </row>
    <row r="533" spans="1:5" ht="15" hidden="1" x14ac:dyDescent="0.25">
      <c r="A533" s="189" t="s">
        <v>1223</v>
      </c>
      <c r="B533" s="190" t="s">
        <v>7531</v>
      </c>
      <c r="C533" s="190"/>
      <c r="D533" s="192">
        <v>149</v>
      </c>
      <c r="E533" s="193">
        <v>104.3</v>
      </c>
    </row>
    <row r="534" spans="1:5" ht="15" hidden="1" x14ac:dyDescent="0.25">
      <c r="A534" s="189" t="s">
        <v>1231</v>
      </c>
      <c r="B534" s="190" t="s">
        <v>7539</v>
      </c>
      <c r="C534" s="190"/>
      <c r="D534" s="192">
        <v>209</v>
      </c>
      <c r="E534" s="193">
        <v>146.30000000000001</v>
      </c>
    </row>
    <row r="535" spans="1:5" ht="15" hidden="1" x14ac:dyDescent="0.25">
      <c r="A535" s="189" t="s">
        <v>13468</v>
      </c>
      <c r="B535" s="190" t="s">
        <v>13469</v>
      </c>
      <c r="C535" s="190"/>
      <c r="D535" s="192">
        <v>5</v>
      </c>
      <c r="E535" s="193">
        <v>3.5</v>
      </c>
    </row>
    <row r="536" spans="1:5" ht="15" hidden="1" x14ac:dyDescent="0.25">
      <c r="A536" s="189" t="s">
        <v>1233</v>
      </c>
      <c r="B536" s="190" t="s">
        <v>7541</v>
      </c>
      <c r="C536" s="190"/>
      <c r="D536" s="192">
        <v>11</v>
      </c>
      <c r="E536" s="193">
        <v>7.7</v>
      </c>
    </row>
    <row r="537" spans="1:5" ht="15" hidden="1" x14ac:dyDescent="0.25">
      <c r="A537" s="189" t="s">
        <v>1235</v>
      </c>
      <c r="B537" s="190" t="s">
        <v>7543</v>
      </c>
      <c r="C537" s="190"/>
      <c r="D537" s="192">
        <v>139</v>
      </c>
      <c r="E537" s="193">
        <v>97.3</v>
      </c>
    </row>
    <row r="538" spans="1:5" ht="15" hidden="1" x14ac:dyDescent="0.25">
      <c r="A538" s="189" t="s">
        <v>1237</v>
      </c>
      <c r="B538" s="190" t="s">
        <v>7545</v>
      </c>
      <c r="C538" s="190"/>
      <c r="D538" s="192">
        <v>5</v>
      </c>
      <c r="E538" s="193">
        <v>3.5</v>
      </c>
    </row>
    <row r="539" spans="1:5" ht="15" hidden="1" x14ac:dyDescent="0.25">
      <c r="A539" s="189" t="s">
        <v>1239</v>
      </c>
      <c r="B539" s="190" t="s">
        <v>7547</v>
      </c>
      <c r="C539" s="190"/>
      <c r="D539" s="192">
        <v>16</v>
      </c>
      <c r="E539" s="193">
        <v>11.2</v>
      </c>
    </row>
    <row r="540" spans="1:5" ht="15" hidden="1" x14ac:dyDescent="0.25">
      <c r="A540" s="189" t="s">
        <v>1241</v>
      </c>
      <c r="B540" s="190" t="s">
        <v>7549</v>
      </c>
      <c r="C540" s="190"/>
      <c r="D540" s="192">
        <v>7</v>
      </c>
      <c r="E540" s="193">
        <v>4.9000000000000004</v>
      </c>
    </row>
    <row r="541" spans="1:5" ht="15" hidden="1" x14ac:dyDescent="0.25">
      <c r="A541" s="189" t="s">
        <v>13858</v>
      </c>
      <c r="B541" s="190" t="s">
        <v>13859</v>
      </c>
      <c r="C541" s="190"/>
      <c r="D541" s="192">
        <v>5</v>
      </c>
      <c r="E541" s="193">
        <v>3.5</v>
      </c>
    </row>
    <row r="542" spans="1:5" ht="15" hidden="1" x14ac:dyDescent="0.25">
      <c r="A542" s="189" t="s">
        <v>1243</v>
      </c>
      <c r="B542" s="190" t="s">
        <v>7551</v>
      </c>
      <c r="C542" s="190"/>
      <c r="D542" s="192">
        <v>14</v>
      </c>
      <c r="E542" s="193">
        <v>9.8000000000000007</v>
      </c>
    </row>
    <row r="543" spans="1:5" ht="15" hidden="1" x14ac:dyDescent="0.25">
      <c r="A543" s="189" t="s">
        <v>13470</v>
      </c>
      <c r="B543" s="190" t="s">
        <v>13471</v>
      </c>
      <c r="C543" s="190"/>
      <c r="D543" s="192">
        <v>24</v>
      </c>
      <c r="E543" s="193">
        <v>16.8</v>
      </c>
    </row>
    <row r="544" spans="1:5" ht="15" hidden="1" x14ac:dyDescent="0.25">
      <c r="A544" s="189" t="s">
        <v>1244</v>
      </c>
      <c r="B544" s="190" t="s">
        <v>7552</v>
      </c>
      <c r="C544" s="190"/>
      <c r="D544" s="192">
        <v>399</v>
      </c>
      <c r="E544" s="193">
        <v>279.3</v>
      </c>
    </row>
    <row r="545" spans="1:5" ht="15" hidden="1" x14ac:dyDescent="0.25">
      <c r="A545" s="189" t="s">
        <v>1245</v>
      </c>
      <c r="B545" s="190" t="s">
        <v>7553</v>
      </c>
      <c r="C545" s="190"/>
      <c r="D545" s="192">
        <v>21</v>
      </c>
      <c r="E545" s="193">
        <v>14.7</v>
      </c>
    </row>
    <row r="546" spans="1:5" ht="15" hidden="1" x14ac:dyDescent="0.25">
      <c r="A546" s="189" t="s">
        <v>1246</v>
      </c>
      <c r="B546" s="190" t="s">
        <v>7554</v>
      </c>
      <c r="C546" s="190"/>
      <c r="D546" s="192">
        <v>13</v>
      </c>
      <c r="E546" s="193">
        <v>9.1</v>
      </c>
    </row>
    <row r="547" spans="1:5" ht="15" hidden="1" x14ac:dyDescent="0.25">
      <c r="A547" s="189" t="s">
        <v>1247</v>
      </c>
      <c r="B547" s="190" t="s">
        <v>7555</v>
      </c>
      <c r="C547" s="190"/>
      <c r="D547" s="192">
        <v>13</v>
      </c>
      <c r="E547" s="193">
        <v>9.1</v>
      </c>
    </row>
    <row r="548" spans="1:5" ht="15" hidden="1" x14ac:dyDescent="0.25">
      <c r="A548" s="189" t="s">
        <v>1249</v>
      </c>
      <c r="B548" s="190" t="s">
        <v>7557</v>
      </c>
      <c r="C548" s="190"/>
      <c r="D548" s="192">
        <v>12</v>
      </c>
      <c r="E548" s="193">
        <v>8.4</v>
      </c>
    </row>
    <row r="549" spans="1:5" ht="15" hidden="1" x14ac:dyDescent="0.25">
      <c r="A549" s="189" t="s">
        <v>1251</v>
      </c>
      <c r="B549" s="190" t="s">
        <v>7560</v>
      </c>
      <c r="C549" s="190"/>
      <c r="D549" s="192">
        <v>13</v>
      </c>
      <c r="E549" s="193">
        <v>9.1</v>
      </c>
    </row>
    <row r="550" spans="1:5" ht="15" hidden="1" x14ac:dyDescent="0.25">
      <c r="A550" s="189" t="s">
        <v>1252</v>
      </c>
      <c r="B550" s="190" t="s">
        <v>7561</v>
      </c>
      <c r="C550" s="190"/>
      <c r="D550" s="192">
        <v>9</v>
      </c>
      <c r="E550" s="193">
        <v>6.3</v>
      </c>
    </row>
    <row r="551" spans="1:5" ht="15" hidden="1" x14ac:dyDescent="0.25">
      <c r="A551" s="189" t="s">
        <v>1253</v>
      </c>
      <c r="B551" s="190" t="s">
        <v>7562</v>
      </c>
      <c r="C551" s="190"/>
      <c r="D551" s="192">
        <v>11</v>
      </c>
      <c r="E551" s="193">
        <v>7.7</v>
      </c>
    </row>
    <row r="552" spans="1:5" ht="15" hidden="1" x14ac:dyDescent="0.25">
      <c r="A552" s="189" t="s">
        <v>1254</v>
      </c>
      <c r="B552" s="190" t="s">
        <v>7563</v>
      </c>
      <c r="C552" s="190"/>
      <c r="D552" s="192">
        <v>14</v>
      </c>
      <c r="E552" s="193">
        <v>9.8000000000000007</v>
      </c>
    </row>
    <row r="553" spans="1:5" ht="15" hidden="1" x14ac:dyDescent="0.25">
      <c r="A553" s="189" t="s">
        <v>1256</v>
      </c>
      <c r="B553" s="190" t="s">
        <v>7565</v>
      </c>
      <c r="C553" s="190"/>
      <c r="D553" s="192">
        <v>8</v>
      </c>
      <c r="E553" s="193">
        <v>5.6</v>
      </c>
    </row>
    <row r="554" spans="1:5" ht="15" hidden="1" x14ac:dyDescent="0.25">
      <c r="A554" s="189" t="s">
        <v>13472</v>
      </c>
      <c r="B554" s="190" t="s">
        <v>13473</v>
      </c>
      <c r="C554" s="190"/>
      <c r="D554" s="192">
        <v>49</v>
      </c>
      <c r="E554" s="193">
        <v>34.299999999999997</v>
      </c>
    </row>
    <row r="555" spans="1:5" ht="15" hidden="1" x14ac:dyDescent="0.25">
      <c r="A555" s="189" t="s">
        <v>1260</v>
      </c>
      <c r="B555" s="190" t="s">
        <v>7572</v>
      </c>
      <c r="C555" s="190"/>
      <c r="D555" s="192">
        <v>9</v>
      </c>
      <c r="E555" s="193">
        <v>6.3</v>
      </c>
    </row>
    <row r="556" spans="1:5" ht="15" hidden="1" x14ac:dyDescent="0.25">
      <c r="A556" s="189" t="s">
        <v>1262</v>
      </c>
      <c r="B556" s="190" t="s">
        <v>7574</v>
      </c>
      <c r="C556" s="190"/>
      <c r="D556" s="192">
        <v>86</v>
      </c>
      <c r="E556" s="193">
        <v>60.2</v>
      </c>
    </row>
    <row r="557" spans="1:5" ht="15" hidden="1" x14ac:dyDescent="0.25">
      <c r="A557" s="189" t="s">
        <v>1265</v>
      </c>
      <c r="B557" s="190" t="s">
        <v>7577</v>
      </c>
      <c r="C557" s="190"/>
      <c r="D557" s="192">
        <v>6</v>
      </c>
      <c r="E557" s="193">
        <v>4.2</v>
      </c>
    </row>
    <row r="558" spans="1:5" ht="15" hidden="1" x14ac:dyDescent="0.25">
      <c r="A558" s="189" t="s">
        <v>1266</v>
      </c>
      <c r="B558" s="190" t="s">
        <v>7579</v>
      </c>
      <c r="C558" s="190"/>
      <c r="D558" s="192">
        <v>15</v>
      </c>
      <c r="E558" s="193">
        <v>10.5</v>
      </c>
    </row>
    <row r="559" spans="1:5" ht="15" hidden="1" x14ac:dyDescent="0.25">
      <c r="A559" s="189" t="s">
        <v>1267</v>
      </c>
      <c r="B559" s="190" t="s">
        <v>7580</v>
      </c>
      <c r="C559" s="190"/>
      <c r="D559" s="192">
        <v>24</v>
      </c>
      <c r="E559" s="193">
        <v>16.8</v>
      </c>
    </row>
    <row r="560" spans="1:5" ht="15" hidden="1" x14ac:dyDescent="0.25">
      <c r="A560" s="189" t="s">
        <v>1268</v>
      </c>
      <c r="B560" s="190" t="s">
        <v>7581</v>
      </c>
      <c r="C560" s="190"/>
      <c r="D560" s="192">
        <v>39</v>
      </c>
      <c r="E560" s="193">
        <v>27.3</v>
      </c>
    </row>
    <row r="561" spans="1:5" ht="15" hidden="1" x14ac:dyDescent="0.25">
      <c r="A561" s="189" t="s">
        <v>1269</v>
      </c>
      <c r="B561" s="190" t="s">
        <v>7583</v>
      </c>
      <c r="C561" s="190"/>
      <c r="D561" s="192">
        <v>39</v>
      </c>
      <c r="E561" s="193">
        <v>27.3</v>
      </c>
    </row>
    <row r="562" spans="1:5" ht="15" hidden="1" x14ac:dyDescent="0.25">
      <c r="A562" s="189" t="s">
        <v>1270</v>
      </c>
      <c r="B562" s="190" t="s">
        <v>7584</v>
      </c>
      <c r="C562" s="190"/>
      <c r="D562" s="192">
        <v>5</v>
      </c>
      <c r="E562" s="193">
        <v>3.5</v>
      </c>
    </row>
    <row r="563" spans="1:5" ht="15" hidden="1" x14ac:dyDescent="0.25">
      <c r="A563" s="189" t="s">
        <v>1273</v>
      </c>
      <c r="B563" s="190" t="s">
        <v>7589</v>
      </c>
      <c r="C563" s="190"/>
      <c r="D563" s="192">
        <v>20</v>
      </c>
      <c r="E563" s="193">
        <v>14</v>
      </c>
    </row>
    <row r="564" spans="1:5" ht="15" hidden="1" x14ac:dyDescent="0.25">
      <c r="A564" s="189" t="s">
        <v>1274</v>
      </c>
      <c r="B564" s="190" t="s">
        <v>7590</v>
      </c>
      <c r="C564" s="190"/>
      <c r="D564" s="192">
        <v>5</v>
      </c>
      <c r="E564" s="193">
        <v>3.5</v>
      </c>
    </row>
    <row r="565" spans="1:5" ht="15" hidden="1" x14ac:dyDescent="0.25">
      <c r="A565" s="189" t="s">
        <v>1275</v>
      </c>
      <c r="B565" s="190" t="s">
        <v>7591</v>
      </c>
      <c r="C565" s="190"/>
      <c r="D565" s="192">
        <v>7</v>
      </c>
      <c r="E565" s="193">
        <v>4.9000000000000004</v>
      </c>
    </row>
    <row r="566" spans="1:5" ht="15" hidden="1" x14ac:dyDescent="0.25">
      <c r="A566" s="189" t="s">
        <v>1276</v>
      </c>
      <c r="B566" s="190" t="s">
        <v>7592</v>
      </c>
      <c r="C566" s="190"/>
      <c r="D566" s="192">
        <v>5</v>
      </c>
      <c r="E566" s="193">
        <v>3.5</v>
      </c>
    </row>
    <row r="567" spans="1:5" ht="15" hidden="1" x14ac:dyDescent="0.25">
      <c r="A567" s="189" t="s">
        <v>1277</v>
      </c>
      <c r="B567" s="190" t="s">
        <v>7594</v>
      </c>
      <c r="C567" s="190"/>
      <c r="D567" s="192">
        <v>5</v>
      </c>
      <c r="E567" s="193">
        <v>3.5</v>
      </c>
    </row>
    <row r="568" spans="1:5" ht="15" hidden="1" x14ac:dyDescent="0.25">
      <c r="A568" s="189" t="s">
        <v>1278</v>
      </c>
      <c r="B568" s="190" t="s">
        <v>7595</v>
      </c>
      <c r="C568" s="190"/>
      <c r="D568" s="192">
        <v>5</v>
      </c>
      <c r="E568" s="193">
        <v>3.5</v>
      </c>
    </row>
    <row r="569" spans="1:5" ht="15" hidden="1" x14ac:dyDescent="0.25">
      <c r="A569" s="189" t="s">
        <v>1281</v>
      </c>
      <c r="B569" s="190" t="s">
        <v>7599</v>
      </c>
      <c r="C569" s="190"/>
      <c r="D569" s="192">
        <v>16</v>
      </c>
      <c r="E569" s="193">
        <v>11.2</v>
      </c>
    </row>
    <row r="570" spans="1:5" ht="15" hidden="1" x14ac:dyDescent="0.25">
      <c r="A570" s="189" t="s">
        <v>1282</v>
      </c>
      <c r="B570" s="190" t="s">
        <v>7600</v>
      </c>
      <c r="C570" s="190"/>
      <c r="D570" s="192">
        <v>9</v>
      </c>
      <c r="E570" s="193">
        <v>6.3</v>
      </c>
    </row>
    <row r="571" spans="1:5" ht="15" hidden="1" x14ac:dyDescent="0.25">
      <c r="A571" s="189" t="s">
        <v>13860</v>
      </c>
      <c r="B571" s="190" t="s">
        <v>13861</v>
      </c>
      <c r="C571" s="190"/>
      <c r="D571" s="192">
        <v>16</v>
      </c>
      <c r="E571" s="193">
        <v>11.2</v>
      </c>
    </row>
    <row r="572" spans="1:5" ht="15" hidden="1" x14ac:dyDescent="0.25">
      <c r="A572" s="189" t="s">
        <v>7601</v>
      </c>
      <c r="B572" s="190" t="s">
        <v>7602</v>
      </c>
      <c r="C572" s="190"/>
      <c r="D572" s="192">
        <v>9</v>
      </c>
      <c r="E572" s="193">
        <v>6.3</v>
      </c>
    </row>
    <row r="573" spans="1:5" ht="15" hidden="1" x14ac:dyDescent="0.25">
      <c r="A573" s="189" t="s">
        <v>7603</v>
      </c>
      <c r="B573" s="190" t="s">
        <v>7604</v>
      </c>
      <c r="C573" s="190"/>
      <c r="D573" s="192">
        <v>11</v>
      </c>
      <c r="E573" s="193">
        <v>7.7</v>
      </c>
    </row>
    <row r="574" spans="1:5" ht="15" hidden="1" x14ac:dyDescent="0.25">
      <c r="A574" s="189" t="s">
        <v>1283</v>
      </c>
      <c r="B574" s="190" t="s">
        <v>7607</v>
      </c>
      <c r="C574" s="190"/>
      <c r="D574" s="192">
        <v>8</v>
      </c>
      <c r="E574" s="193">
        <v>5.6</v>
      </c>
    </row>
    <row r="575" spans="1:5" ht="15" hidden="1" x14ac:dyDescent="0.25">
      <c r="A575" s="189" t="s">
        <v>1284</v>
      </c>
      <c r="B575" s="190" t="s">
        <v>7608</v>
      </c>
      <c r="C575" s="190"/>
      <c r="D575" s="192">
        <v>5</v>
      </c>
      <c r="E575" s="193">
        <v>3.5</v>
      </c>
    </row>
    <row r="576" spans="1:5" ht="15" hidden="1" x14ac:dyDescent="0.25">
      <c r="A576" s="189" t="s">
        <v>1285</v>
      </c>
      <c r="B576" s="190" t="s">
        <v>7609</v>
      </c>
      <c r="C576" s="190"/>
      <c r="D576" s="192">
        <v>11</v>
      </c>
      <c r="E576" s="193">
        <v>7.7</v>
      </c>
    </row>
    <row r="577" spans="1:5" ht="15" hidden="1" x14ac:dyDescent="0.25">
      <c r="A577" s="189" t="s">
        <v>7611</v>
      </c>
      <c r="B577" s="190" t="s">
        <v>7612</v>
      </c>
      <c r="C577" s="190"/>
      <c r="D577" s="192">
        <v>33</v>
      </c>
      <c r="E577" s="193">
        <v>23.1</v>
      </c>
    </row>
    <row r="578" spans="1:5" ht="15" hidden="1" x14ac:dyDescent="0.25">
      <c r="A578" s="189" t="s">
        <v>1286</v>
      </c>
      <c r="B578" s="190" t="s">
        <v>7613</v>
      </c>
      <c r="C578" s="190"/>
      <c r="D578" s="192">
        <v>84</v>
      </c>
      <c r="E578" s="193">
        <v>58.8</v>
      </c>
    </row>
    <row r="579" spans="1:5" ht="15" hidden="1" x14ac:dyDescent="0.25">
      <c r="A579" s="189" t="s">
        <v>7614</v>
      </c>
      <c r="B579" s="190" t="s">
        <v>7615</v>
      </c>
      <c r="C579" s="190"/>
      <c r="D579" s="192">
        <v>14</v>
      </c>
      <c r="E579" s="193">
        <v>9.8000000000000007</v>
      </c>
    </row>
    <row r="580" spans="1:5" ht="15" hidden="1" x14ac:dyDescent="0.25">
      <c r="A580" s="189" t="s">
        <v>1287</v>
      </c>
      <c r="B580" s="190" t="s">
        <v>7617</v>
      </c>
      <c r="C580" s="190"/>
      <c r="D580" s="192">
        <v>37</v>
      </c>
      <c r="E580" s="193">
        <v>25.9</v>
      </c>
    </row>
    <row r="581" spans="1:5" ht="15" hidden="1" x14ac:dyDescent="0.25">
      <c r="A581" s="189" t="s">
        <v>13862</v>
      </c>
      <c r="B581" s="190" t="s">
        <v>13863</v>
      </c>
      <c r="C581" s="190"/>
      <c r="D581" s="192">
        <v>139</v>
      </c>
      <c r="E581" s="193">
        <v>97.3</v>
      </c>
    </row>
    <row r="582" spans="1:5" ht="15" hidden="1" x14ac:dyDescent="0.25">
      <c r="A582" s="189" t="s">
        <v>1289</v>
      </c>
      <c r="B582" s="190" t="s">
        <v>7619</v>
      </c>
      <c r="C582" s="190"/>
      <c r="D582" s="192">
        <v>17</v>
      </c>
      <c r="E582" s="193">
        <v>11.9</v>
      </c>
    </row>
    <row r="583" spans="1:5" ht="15" hidden="1" x14ac:dyDescent="0.25">
      <c r="A583" s="189" t="s">
        <v>1290</v>
      </c>
      <c r="B583" s="190" t="s">
        <v>7620</v>
      </c>
      <c r="C583" s="190"/>
      <c r="D583" s="192">
        <v>16</v>
      </c>
      <c r="E583" s="193">
        <v>11.2</v>
      </c>
    </row>
    <row r="584" spans="1:5" ht="15" hidden="1" x14ac:dyDescent="0.25">
      <c r="A584" s="189" t="s">
        <v>1292</v>
      </c>
      <c r="B584" s="190" t="s">
        <v>7622</v>
      </c>
      <c r="C584" s="190"/>
      <c r="D584" s="192">
        <v>11</v>
      </c>
      <c r="E584" s="193">
        <v>7.7</v>
      </c>
    </row>
    <row r="585" spans="1:5" ht="15" hidden="1" x14ac:dyDescent="0.25">
      <c r="A585" s="189" t="s">
        <v>1293</v>
      </c>
      <c r="B585" s="190" t="s">
        <v>7623</v>
      </c>
      <c r="C585" s="190"/>
      <c r="D585" s="192">
        <v>35</v>
      </c>
      <c r="E585" s="193">
        <v>24.5</v>
      </c>
    </row>
    <row r="586" spans="1:5" ht="15" hidden="1" x14ac:dyDescent="0.25">
      <c r="A586" s="189" t="s">
        <v>1294</v>
      </c>
      <c r="B586" s="190" t="s">
        <v>7624</v>
      </c>
      <c r="C586" s="190"/>
      <c r="D586" s="192">
        <v>22</v>
      </c>
      <c r="E586" s="193">
        <v>15.4</v>
      </c>
    </row>
    <row r="587" spans="1:5" ht="15" hidden="1" x14ac:dyDescent="0.25">
      <c r="A587" s="189" t="s">
        <v>1295</v>
      </c>
      <c r="B587" s="190" t="s">
        <v>7625</v>
      </c>
      <c r="C587" s="190"/>
      <c r="D587" s="192">
        <v>144</v>
      </c>
      <c r="E587" s="193">
        <v>100.8</v>
      </c>
    </row>
    <row r="588" spans="1:5" ht="15" hidden="1" x14ac:dyDescent="0.25">
      <c r="A588" s="189" t="s">
        <v>13474</v>
      </c>
      <c r="B588" s="190" t="s">
        <v>13475</v>
      </c>
      <c r="C588" s="190"/>
      <c r="D588" s="192">
        <v>39</v>
      </c>
      <c r="E588" s="193">
        <v>27.3</v>
      </c>
    </row>
    <row r="589" spans="1:5" ht="15" hidden="1" x14ac:dyDescent="0.25">
      <c r="A589" s="189" t="s">
        <v>1296</v>
      </c>
      <c r="B589" s="190" t="s">
        <v>7628</v>
      </c>
      <c r="C589" s="190"/>
      <c r="D589" s="192">
        <v>33</v>
      </c>
      <c r="E589" s="193">
        <v>23.1</v>
      </c>
    </row>
    <row r="590" spans="1:5" ht="15" hidden="1" x14ac:dyDescent="0.25">
      <c r="A590" s="189" t="s">
        <v>1297</v>
      </c>
      <c r="B590" s="190" t="s">
        <v>7629</v>
      </c>
      <c r="C590" s="190"/>
      <c r="D590" s="192">
        <v>46</v>
      </c>
      <c r="E590" s="193">
        <v>32.200000000000003</v>
      </c>
    </row>
    <row r="591" spans="1:5" ht="15" hidden="1" x14ac:dyDescent="0.25">
      <c r="A591" s="189" t="s">
        <v>1298</v>
      </c>
      <c r="B591" s="190" t="s">
        <v>7630</v>
      </c>
      <c r="C591" s="190"/>
      <c r="D591" s="192">
        <v>5</v>
      </c>
      <c r="E591" s="193">
        <v>3.5</v>
      </c>
    </row>
    <row r="592" spans="1:5" ht="15" hidden="1" x14ac:dyDescent="0.25">
      <c r="A592" s="189" t="s">
        <v>1299</v>
      </c>
      <c r="B592" s="190" t="s">
        <v>7631</v>
      </c>
      <c r="C592" s="190"/>
      <c r="D592" s="192">
        <v>59</v>
      </c>
      <c r="E592" s="193">
        <v>41.3</v>
      </c>
    </row>
    <row r="593" spans="1:5" ht="15" hidden="1" x14ac:dyDescent="0.25">
      <c r="A593" s="189" t="s">
        <v>1300</v>
      </c>
      <c r="B593" s="190" t="s">
        <v>7632</v>
      </c>
      <c r="C593" s="190"/>
      <c r="D593" s="192">
        <v>104</v>
      </c>
      <c r="E593" s="193">
        <v>72.8</v>
      </c>
    </row>
    <row r="594" spans="1:5" ht="15" hidden="1" x14ac:dyDescent="0.25">
      <c r="A594" s="189" t="s">
        <v>1302</v>
      </c>
      <c r="B594" s="190" t="s">
        <v>7634</v>
      </c>
      <c r="C594" s="190"/>
      <c r="D594" s="192">
        <v>9</v>
      </c>
      <c r="E594" s="193">
        <v>6.3</v>
      </c>
    </row>
    <row r="595" spans="1:5" ht="15" hidden="1" x14ac:dyDescent="0.25">
      <c r="A595" s="189" t="s">
        <v>1303</v>
      </c>
      <c r="B595" s="190" t="s">
        <v>7636</v>
      </c>
      <c r="C595" s="190"/>
      <c r="D595" s="192">
        <v>49</v>
      </c>
      <c r="E595" s="193">
        <v>34.299999999999997</v>
      </c>
    </row>
    <row r="596" spans="1:5" ht="15" hidden="1" x14ac:dyDescent="0.25">
      <c r="A596" s="189" t="s">
        <v>1304</v>
      </c>
      <c r="B596" s="190" t="s">
        <v>7637</v>
      </c>
      <c r="C596" s="190"/>
      <c r="D596" s="192">
        <v>49</v>
      </c>
      <c r="E596" s="193">
        <v>34.299999999999997</v>
      </c>
    </row>
    <row r="597" spans="1:5" ht="15" hidden="1" x14ac:dyDescent="0.25">
      <c r="A597" s="189" t="s">
        <v>1305</v>
      </c>
      <c r="B597" s="190" t="s">
        <v>7638</v>
      </c>
      <c r="C597" s="190"/>
      <c r="D597" s="192">
        <v>29</v>
      </c>
      <c r="E597" s="193">
        <v>20.3</v>
      </c>
    </row>
    <row r="598" spans="1:5" ht="15" hidden="1" x14ac:dyDescent="0.25">
      <c r="A598" s="189" t="s">
        <v>1306</v>
      </c>
      <c r="B598" s="190" t="s">
        <v>7639</v>
      </c>
      <c r="C598" s="190"/>
      <c r="D598" s="192">
        <v>64</v>
      </c>
      <c r="E598" s="193">
        <v>44.8</v>
      </c>
    </row>
    <row r="599" spans="1:5" ht="15" hidden="1" x14ac:dyDescent="0.25">
      <c r="A599" s="189" t="s">
        <v>1307</v>
      </c>
      <c r="B599" s="190" t="s">
        <v>7640</v>
      </c>
      <c r="C599" s="190"/>
      <c r="D599" s="192">
        <v>64</v>
      </c>
      <c r="E599" s="193">
        <v>44.8</v>
      </c>
    </row>
    <row r="600" spans="1:5" ht="15" hidden="1" x14ac:dyDescent="0.25">
      <c r="A600" s="189" t="s">
        <v>1309</v>
      </c>
      <c r="B600" s="190" t="s">
        <v>7642</v>
      </c>
      <c r="C600" s="190"/>
      <c r="D600" s="192">
        <v>119</v>
      </c>
      <c r="E600" s="193">
        <v>83.3</v>
      </c>
    </row>
    <row r="601" spans="1:5" ht="15" hidden="1" x14ac:dyDescent="0.25">
      <c r="A601" s="189" t="s">
        <v>1310</v>
      </c>
      <c r="B601" s="190" t="s">
        <v>7643</v>
      </c>
      <c r="C601" s="190"/>
      <c r="D601" s="192">
        <v>5</v>
      </c>
      <c r="E601" s="193">
        <v>3.5</v>
      </c>
    </row>
    <row r="602" spans="1:5" ht="15" hidden="1" x14ac:dyDescent="0.25">
      <c r="A602" s="189" t="s">
        <v>1312</v>
      </c>
      <c r="B602" s="190" t="s">
        <v>7645</v>
      </c>
      <c r="C602" s="190"/>
      <c r="D602" s="192">
        <v>64</v>
      </c>
      <c r="E602" s="193">
        <v>44.8</v>
      </c>
    </row>
    <row r="603" spans="1:5" ht="15" hidden="1" x14ac:dyDescent="0.25">
      <c r="A603" s="189" t="s">
        <v>1313</v>
      </c>
      <c r="B603" s="190" t="s">
        <v>7646</v>
      </c>
      <c r="C603" s="190"/>
      <c r="D603" s="192">
        <v>6</v>
      </c>
      <c r="E603" s="193">
        <v>4.2</v>
      </c>
    </row>
    <row r="604" spans="1:5" ht="15" hidden="1" x14ac:dyDescent="0.25">
      <c r="A604" s="189" t="s">
        <v>1316</v>
      </c>
      <c r="B604" s="190" t="s">
        <v>7650</v>
      </c>
      <c r="C604" s="190"/>
      <c r="D604" s="192">
        <v>19</v>
      </c>
      <c r="E604" s="193">
        <v>13.3</v>
      </c>
    </row>
    <row r="605" spans="1:5" ht="15" hidden="1" x14ac:dyDescent="0.25">
      <c r="A605" s="189" t="s">
        <v>1317</v>
      </c>
      <c r="B605" s="190" t="s">
        <v>7650</v>
      </c>
      <c r="C605" s="190"/>
      <c r="D605" s="192">
        <v>39</v>
      </c>
      <c r="E605" s="193">
        <v>25.35</v>
      </c>
    </row>
    <row r="606" spans="1:5" ht="15" hidden="1" x14ac:dyDescent="0.25">
      <c r="A606" s="189" t="s">
        <v>1318</v>
      </c>
      <c r="B606" s="190" t="s">
        <v>7651</v>
      </c>
      <c r="C606" s="190"/>
      <c r="D606" s="192">
        <v>64</v>
      </c>
      <c r="E606" s="193">
        <v>44.8</v>
      </c>
    </row>
    <row r="607" spans="1:5" ht="15" hidden="1" x14ac:dyDescent="0.25">
      <c r="A607" s="189" t="s">
        <v>1320</v>
      </c>
      <c r="B607" s="190" t="s">
        <v>7654</v>
      </c>
      <c r="C607" s="190"/>
      <c r="D607" s="192">
        <v>32</v>
      </c>
      <c r="E607" s="193">
        <v>22.4</v>
      </c>
    </row>
    <row r="608" spans="1:5" ht="15" hidden="1" x14ac:dyDescent="0.25">
      <c r="A608" s="189" t="s">
        <v>1321</v>
      </c>
      <c r="B608" s="190" t="s">
        <v>7655</v>
      </c>
      <c r="C608" s="190"/>
      <c r="D608" s="192">
        <v>36</v>
      </c>
      <c r="E608" s="193">
        <v>25.2</v>
      </c>
    </row>
    <row r="609" spans="1:5" ht="15" hidden="1" x14ac:dyDescent="0.25">
      <c r="A609" s="189" t="s">
        <v>1322</v>
      </c>
      <c r="B609" s="190" t="s">
        <v>7656</v>
      </c>
      <c r="C609" s="190"/>
      <c r="D609" s="192">
        <v>63</v>
      </c>
      <c r="E609" s="193">
        <v>44.1</v>
      </c>
    </row>
    <row r="610" spans="1:5" ht="15" hidden="1" x14ac:dyDescent="0.25">
      <c r="A610" s="189" t="s">
        <v>1323</v>
      </c>
      <c r="B610" s="190" t="s">
        <v>7657</v>
      </c>
      <c r="C610" s="190"/>
      <c r="D610" s="192">
        <v>32</v>
      </c>
      <c r="E610" s="193">
        <v>22.4</v>
      </c>
    </row>
    <row r="611" spans="1:5" ht="15" hidden="1" x14ac:dyDescent="0.25">
      <c r="A611" s="189" t="s">
        <v>13476</v>
      </c>
      <c r="B611" s="190" t="s">
        <v>13477</v>
      </c>
      <c r="C611" s="190"/>
      <c r="D611" s="192">
        <v>16</v>
      </c>
      <c r="E611" s="193">
        <v>11.2</v>
      </c>
    </row>
    <row r="612" spans="1:5" ht="15" hidden="1" x14ac:dyDescent="0.25">
      <c r="A612" s="189" t="s">
        <v>1326</v>
      </c>
      <c r="B612" s="190" t="s">
        <v>7660</v>
      </c>
      <c r="C612" s="190"/>
      <c r="D612" s="192">
        <v>5</v>
      </c>
      <c r="E612" s="193">
        <v>3.5</v>
      </c>
    </row>
    <row r="613" spans="1:5" ht="15" hidden="1" x14ac:dyDescent="0.25">
      <c r="A613" s="189" t="s">
        <v>7661</v>
      </c>
      <c r="B613" s="190" t="s">
        <v>7662</v>
      </c>
      <c r="C613" s="190"/>
      <c r="D613" s="192">
        <v>29</v>
      </c>
      <c r="E613" s="193">
        <v>20.3</v>
      </c>
    </row>
    <row r="614" spans="1:5" ht="15" hidden="1" x14ac:dyDescent="0.25">
      <c r="A614" s="189" t="s">
        <v>7663</v>
      </c>
      <c r="B614" s="190" t="s">
        <v>7664</v>
      </c>
      <c r="C614" s="190"/>
      <c r="D614" s="192">
        <v>74</v>
      </c>
      <c r="E614" s="193">
        <v>51.8</v>
      </c>
    </row>
    <row r="615" spans="1:5" ht="15" hidden="1" x14ac:dyDescent="0.25">
      <c r="A615" s="189" t="s">
        <v>1327</v>
      </c>
      <c r="B615" s="190" t="s">
        <v>7665</v>
      </c>
      <c r="C615" s="190"/>
      <c r="D615" s="192">
        <v>69</v>
      </c>
      <c r="E615" s="193">
        <v>48.3</v>
      </c>
    </row>
    <row r="616" spans="1:5" ht="15" hidden="1" x14ac:dyDescent="0.25">
      <c r="A616" s="189" t="s">
        <v>1328</v>
      </c>
      <c r="B616" s="190" t="s">
        <v>7666</v>
      </c>
      <c r="C616" s="190"/>
      <c r="D616" s="192">
        <v>28</v>
      </c>
      <c r="E616" s="193">
        <v>19.600000000000001</v>
      </c>
    </row>
    <row r="617" spans="1:5" ht="15" hidden="1" x14ac:dyDescent="0.25">
      <c r="A617" s="189" t="s">
        <v>1329</v>
      </c>
      <c r="B617" s="190" t="s">
        <v>7667</v>
      </c>
      <c r="C617" s="190"/>
      <c r="D617" s="192">
        <v>49</v>
      </c>
      <c r="E617" s="193">
        <v>34.299999999999997</v>
      </c>
    </row>
    <row r="618" spans="1:5" ht="15" hidden="1" x14ac:dyDescent="0.25">
      <c r="A618" s="189" t="s">
        <v>1330</v>
      </c>
      <c r="B618" s="190" t="s">
        <v>7668</v>
      </c>
      <c r="C618" s="190"/>
      <c r="D618" s="192">
        <v>21</v>
      </c>
      <c r="E618" s="193">
        <v>14.7</v>
      </c>
    </row>
    <row r="619" spans="1:5" ht="15" hidden="1" x14ac:dyDescent="0.25">
      <c r="A619" s="189" t="s">
        <v>1332</v>
      </c>
      <c r="B619" s="190" t="s">
        <v>7670</v>
      </c>
      <c r="C619" s="190"/>
      <c r="D619" s="192">
        <v>18</v>
      </c>
      <c r="E619" s="193">
        <v>12.6</v>
      </c>
    </row>
    <row r="620" spans="1:5" ht="15" hidden="1" x14ac:dyDescent="0.25">
      <c r="A620" s="189" t="s">
        <v>1333</v>
      </c>
      <c r="B620" s="190" t="s">
        <v>7671</v>
      </c>
      <c r="C620" s="190"/>
      <c r="D620" s="192">
        <v>5</v>
      </c>
      <c r="E620" s="193">
        <v>3.5</v>
      </c>
    </row>
    <row r="621" spans="1:5" ht="15" hidden="1" x14ac:dyDescent="0.25">
      <c r="A621" s="189" t="s">
        <v>1334</v>
      </c>
      <c r="B621" s="190" t="s">
        <v>7672</v>
      </c>
      <c r="C621" s="190"/>
      <c r="D621" s="192">
        <v>5</v>
      </c>
      <c r="E621" s="193">
        <v>3.5</v>
      </c>
    </row>
    <row r="622" spans="1:5" ht="15" hidden="1" x14ac:dyDescent="0.25">
      <c r="A622" s="189" t="s">
        <v>1335</v>
      </c>
      <c r="B622" s="190" t="s">
        <v>7673</v>
      </c>
      <c r="C622" s="190"/>
      <c r="D622" s="192">
        <v>5</v>
      </c>
      <c r="E622" s="193">
        <v>3.5</v>
      </c>
    </row>
    <row r="623" spans="1:5" ht="15" hidden="1" x14ac:dyDescent="0.25">
      <c r="A623" s="189" t="s">
        <v>1337</v>
      </c>
      <c r="B623" s="190" t="s">
        <v>7675</v>
      </c>
      <c r="C623" s="190"/>
      <c r="D623" s="192">
        <v>12</v>
      </c>
      <c r="E623" s="193">
        <v>8.4</v>
      </c>
    </row>
    <row r="624" spans="1:5" ht="15" hidden="1" x14ac:dyDescent="0.25">
      <c r="A624" s="189" t="s">
        <v>1338</v>
      </c>
      <c r="B624" s="190" t="s">
        <v>7676</v>
      </c>
      <c r="C624" s="190"/>
      <c r="D624" s="192">
        <v>9</v>
      </c>
      <c r="E624" s="193">
        <v>6.3</v>
      </c>
    </row>
    <row r="625" spans="1:5" ht="15" hidden="1" x14ac:dyDescent="0.25">
      <c r="A625" s="189" t="s">
        <v>1340</v>
      </c>
      <c r="B625" s="190" t="s">
        <v>7678</v>
      </c>
      <c r="C625" s="190"/>
      <c r="D625" s="192">
        <v>29</v>
      </c>
      <c r="E625" s="193">
        <v>20.3</v>
      </c>
    </row>
    <row r="626" spans="1:5" ht="15" hidden="1" x14ac:dyDescent="0.25">
      <c r="A626" s="189" t="s">
        <v>1341</v>
      </c>
      <c r="B626" s="190" t="s">
        <v>7679</v>
      </c>
      <c r="C626" s="190"/>
      <c r="D626" s="192">
        <v>5</v>
      </c>
      <c r="E626" s="193">
        <v>3.5</v>
      </c>
    </row>
    <row r="627" spans="1:5" ht="15" hidden="1" x14ac:dyDescent="0.25">
      <c r="A627" s="189" t="s">
        <v>1342</v>
      </c>
      <c r="B627" s="190" t="s">
        <v>7680</v>
      </c>
      <c r="C627" s="190"/>
      <c r="D627" s="192">
        <v>8</v>
      </c>
      <c r="E627" s="193">
        <v>5.6</v>
      </c>
    </row>
    <row r="628" spans="1:5" ht="15" hidden="1" x14ac:dyDescent="0.25">
      <c r="A628" s="189" t="s">
        <v>1343</v>
      </c>
      <c r="B628" s="190" t="s">
        <v>7681</v>
      </c>
      <c r="C628" s="190"/>
      <c r="D628" s="192">
        <v>5</v>
      </c>
      <c r="E628" s="193">
        <v>3.5</v>
      </c>
    </row>
    <row r="629" spans="1:5" ht="15" hidden="1" x14ac:dyDescent="0.25">
      <c r="A629" s="189" t="s">
        <v>1344</v>
      </c>
      <c r="B629" s="190" t="s">
        <v>7682</v>
      </c>
      <c r="C629" s="190"/>
      <c r="D629" s="192">
        <v>5</v>
      </c>
      <c r="E629" s="193">
        <v>3.5</v>
      </c>
    </row>
    <row r="630" spans="1:5" ht="15" hidden="1" x14ac:dyDescent="0.25">
      <c r="A630" s="189" t="s">
        <v>1345</v>
      </c>
      <c r="B630" s="190" t="s">
        <v>7683</v>
      </c>
      <c r="C630" s="190"/>
      <c r="D630" s="192">
        <v>34</v>
      </c>
      <c r="E630" s="193">
        <v>23.8</v>
      </c>
    </row>
    <row r="631" spans="1:5" ht="15" hidden="1" x14ac:dyDescent="0.25">
      <c r="A631" s="189" t="s">
        <v>1346</v>
      </c>
      <c r="B631" s="190" t="s">
        <v>7685</v>
      </c>
      <c r="C631" s="190"/>
      <c r="D631" s="192">
        <v>69</v>
      </c>
      <c r="E631" s="193">
        <v>48.3</v>
      </c>
    </row>
    <row r="632" spans="1:5" ht="15" hidden="1" x14ac:dyDescent="0.25">
      <c r="A632" s="189" t="s">
        <v>1347</v>
      </c>
      <c r="B632" s="190" t="s">
        <v>7686</v>
      </c>
      <c r="C632" s="190"/>
      <c r="D632" s="192">
        <v>32</v>
      </c>
      <c r="E632" s="193">
        <v>22.4</v>
      </c>
    </row>
    <row r="633" spans="1:5" ht="15" hidden="1" x14ac:dyDescent="0.25">
      <c r="A633" s="189" t="s">
        <v>1348</v>
      </c>
      <c r="B633" s="190" t="s">
        <v>7687</v>
      </c>
      <c r="C633" s="190"/>
      <c r="D633" s="192">
        <v>14</v>
      </c>
      <c r="E633" s="193">
        <v>9.8000000000000007</v>
      </c>
    </row>
    <row r="634" spans="1:5" ht="15" hidden="1" x14ac:dyDescent="0.25">
      <c r="A634" s="189" t="s">
        <v>1349</v>
      </c>
      <c r="B634" s="190" t="s">
        <v>7688</v>
      </c>
      <c r="C634" s="190"/>
      <c r="D634" s="192">
        <v>31</v>
      </c>
      <c r="E634" s="193">
        <v>21.7</v>
      </c>
    </row>
    <row r="635" spans="1:5" ht="15" hidden="1" x14ac:dyDescent="0.25">
      <c r="A635" s="189" t="s">
        <v>13478</v>
      </c>
      <c r="B635" s="190" t="s">
        <v>13479</v>
      </c>
      <c r="C635" s="190"/>
      <c r="D635" s="192">
        <v>5</v>
      </c>
      <c r="E635" s="193">
        <v>3.5</v>
      </c>
    </row>
    <row r="636" spans="1:5" ht="15" hidden="1" x14ac:dyDescent="0.25">
      <c r="A636" s="189" t="s">
        <v>1350</v>
      </c>
      <c r="B636" s="190" t="s">
        <v>7689</v>
      </c>
      <c r="C636" s="190"/>
      <c r="D636" s="192">
        <v>27</v>
      </c>
      <c r="E636" s="193">
        <v>18.899999999999999</v>
      </c>
    </row>
    <row r="637" spans="1:5" ht="15" hidden="1" x14ac:dyDescent="0.25">
      <c r="A637" s="189" t="s">
        <v>1351</v>
      </c>
      <c r="B637" s="190" t="s">
        <v>7690</v>
      </c>
      <c r="C637" s="190"/>
      <c r="D637" s="192">
        <v>114</v>
      </c>
      <c r="E637" s="193">
        <v>79.8</v>
      </c>
    </row>
    <row r="638" spans="1:5" ht="15" hidden="1" x14ac:dyDescent="0.25">
      <c r="A638" s="189" t="s">
        <v>1352</v>
      </c>
      <c r="B638" s="190" t="s">
        <v>7691</v>
      </c>
      <c r="C638" s="190"/>
      <c r="D638" s="192">
        <v>21</v>
      </c>
      <c r="E638" s="193">
        <v>14.7</v>
      </c>
    </row>
    <row r="639" spans="1:5" ht="15" hidden="1" x14ac:dyDescent="0.25">
      <c r="A639" s="189" t="s">
        <v>1353</v>
      </c>
      <c r="B639" s="190" t="s">
        <v>7693</v>
      </c>
      <c r="C639" s="190"/>
      <c r="D639" s="192">
        <v>22</v>
      </c>
      <c r="E639" s="193">
        <v>15.4</v>
      </c>
    </row>
    <row r="640" spans="1:5" ht="15" hidden="1" x14ac:dyDescent="0.25">
      <c r="A640" s="189" t="s">
        <v>1354</v>
      </c>
      <c r="B640" s="190" t="s">
        <v>7694</v>
      </c>
      <c r="C640" s="190"/>
      <c r="D640" s="192">
        <v>19</v>
      </c>
      <c r="E640" s="193">
        <v>13.3</v>
      </c>
    </row>
    <row r="641" spans="1:5" ht="15" hidden="1" x14ac:dyDescent="0.25">
      <c r="A641" s="189" t="s">
        <v>1355</v>
      </c>
      <c r="B641" s="190" t="s">
        <v>7695</v>
      </c>
      <c r="C641" s="190"/>
      <c r="D641" s="192">
        <v>64</v>
      </c>
      <c r="E641" s="193">
        <v>44.8</v>
      </c>
    </row>
    <row r="642" spans="1:5" ht="15" hidden="1" x14ac:dyDescent="0.25">
      <c r="A642" s="189" t="s">
        <v>1356</v>
      </c>
      <c r="B642" s="190" t="s">
        <v>7696</v>
      </c>
      <c r="C642" s="190"/>
      <c r="D642" s="192">
        <v>27</v>
      </c>
      <c r="E642" s="193">
        <v>18.899999999999999</v>
      </c>
    </row>
    <row r="643" spans="1:5" ht="15" hidden="1" x14ac:dyDescent="0.25">
      <c r="A643" s="189" t="s">
        <v>1357</v>
      </c>
      <c r="B643" s="190" t="s">
        <v>7697</v>
      </c>
      <c r="C643" s="190"/>
      <c r="D643" s="192">
        <v>5</v>
      </c>
      <c r="E643" s="193">
        <v>3.5</v>
      </c>
    </row>
    <row r="644" spans="1:5" ht="15" hidden="1" x14ac:dyDescent="0.25">
      <c r="A644" s="189" t="s">
        <v>1358</v>
      </c>
      <c r="B644" s="190" t="s">
        <v>7698</v>
      </c>
      <c r="C644" s="190"/>
      <c r="D644" s="192">
        <v>5</v>
      </c>
      <c r="E644" s="193">
        <v>3.5</v>
      </c>
    </row>
    <row r="645" spans="1:5" ht="15" hidden="1" x14ac:dyDescent="0.25">
      <c r="A645" s="189" t="s">
        <v>1359</v>
      </c>
      <c r="B645" s="190" t="s">
        <v>7699</v>
      </c>
      <c r="C645" s="190"/>
      <c r="D645" s="192">
        <v>136</v>
      </c>
      <c r="E645" s="193">
        <v>95.2</v>
      </c>
    </row>
    <row r="646" spans="1:5" ht="15" hidden="1" x14ac:dyDescent="0.25">
      <c r="A646" s="189" t="s">
        <v>1362</v>
      </c>
      <c r="B646" s="190" t="s">
        <v>7702</v>
      </c>
      <c r="C646" s="190"/>
      <c r="D646" s="192">
        <v>22</v>
      </c>
      <c r="E646" s="193">
        <v>15.4</v>
      </c>
    </row>
    <row r="647" spans="1:5" ht="15" hidden="1" x14ac:dyDescent="0.25">
      <c r="A647" s="189" t="s">
        <v>1363</v>
      </c>
      <c r="B647" s="190" t="s">
        <v>7703</v>
      </c>
      <c r="C647" s="190"/>
      <c r="D647" s="192">
        <v>189</v>
      </c>
      <c r="E647" s="193">
        <v>132.30000000000001</v>
      </c>
    </row>
    <row r="648" spans="1:5" ht="15" hidden="1" x14ac:dyDescent="0.25">
      <c r="A648" s="189" t="s">
        <v>1364</v>
      </c>
      <c r="B648" s="190" t="s">
        <v>7704</v>
      </c>
      <c r="C648" s="190"/>
      <c r="D648" s="192">
        <v>136</v>
      </c>
      <c r="E648" s="193">
        <v>95.2</v>
      </c>
    </row>
    <row r="649" spans="1:5" ht="15" hidden="1" x14ac:dyDescent="0.25">
      <c r="A649" s="189" t="s">
        <v>1366</v>
      </c>
      <c r="B649" s="190" t="s">
        <v>7708</v>
      </c>
      <c r="C649" s="190"/>
      <c r="D649" s="192">
        <v>449</v>
      </c>
      <c r="E649" s="193">
        <v>314.3</v>
      </c>
    </row>
    <row r="650" spans="1:5" ht="15" hidden="1" x14ac:dyDescent="0.25">
      <c r="A650" s="189" t="s">
        <v>1367</v>
      </c>
      <c r="B650" s="190" t="s">
        <v>13480</v>
      </c>
      <c r="C650" s="190"/>
      <c r="D650" s="192">
        <v>489</v>
      </c>
      <c r="E650" s="193">
        <v>342.3</v>
      </c>
    </row>
    <row r="651" spans="1:5" ht="15" hidden="1" x14ac:dyDescent="0.25">
      <c r="A651" s="189" t="s">
        <v>1371</v>
      </c>
      <c r="B651" s="190" t="s">
        <v>7715</v>
      </c>
      <c r="C651" s="190"/>
      <c r="D651" s="192">
        <v>34</v>
      </c>
      <c r="E651" s="193">
        <v>23.8</v>
      </c>
    </row>
    <row r="652" spans="1:5" ht="15" hidden="1" x14ac:dyDescent="0.25">
      <c r="A652" s="189" t="s">
        <v>3908</v>
      </c>
      <c r="B652" s="190" t="s">
        <v>7718</v>
      </c>
      <c r="C652" s="190"/>
      <c r="D652" s="192">
        <v>69</v>
      </c>
      <c r="E652" s="193">
        <v>48.3</v>
      </c>
    </row>
    <row r="653" spans="1:5" ht="15" hidden="1" x14ac:dyDescent="0.25">
      <c r="A653" s="189" t="s">
        <v>3918</v>
      </c>
      <c r="B653" s="190" t="s">
        <v>7719</v>
      </c>
      <c r="C653" s="190"/>
      <c r="D653" s="192">
        <v>29</v>
      </c>
      <c r="E653" s="193">
        <v>20.3</v>
      </c>
    </row>
    <row r="654" spans="1:5" ht="15" hidden="1" x14ac:dyDescent="0.25">
      <c r="A654" s="189" t="s">
        <v>13864</v>
      </c>
      <c r="B654" s="190" t="s">
        <v>13865</v>
      </c>
      <c r="C654" s="190"/>
      <c r="D654" s="192">
        <v>1100</v>
      </c>
      <c r="E654" s="193">
        <v>770</v>
      </c>
    </row>
    <row r="655" spans="1:5" ht="15" hidden="1" x14ac:dyDescent="0.25">
      <c r="A655" s="189" t="s">
        <v>1376</v>
      </c>
      <c r="B655" s="190" t="s">
        <v>7725</v>
      </c>
      <c r="C655" s="190"/>
      <c r="D655" s="192">
        <v>2200</v>
      </c>
      <c r="E655" s="193">
        <v>1540</v>
      </c>
    </row>
    <row r="656" spans="1:5" ht="15" hidden="1" x14ac:dyDescent="0.25">
      <c r="A656" s="189" t="s">
        <v>13690</v>
      </c>
      <c r="B656" s="190" t="s">
        <v>13691</v>
      </c>
      <c r="C656" s="190"/>
      <c r="D656" s="192">
        <v>1999</v>
      </c>
      <c r="E656" s="193">
        <v>1399.3</v>
      </c>
    </row>
    <row r="657" spans="1:5" ht="15" hidden="1" x14ac:dyDescent="0.25">
      <c r="A657" s="189" t="s">
        <v>1377</v>
      </c>
      <c r="B657" s="190" t="s">
        <v>13866</v>
      </c>
      <c r="C657" s="190"/>
      <c r="D657" s="192">
        <v>2100</v>
      </c>
      <c r="E657" s="193">
        <v>1470</v>
      </c>
    </row>
    <row r="658" spans="1:5" ht="15" hidden="1" x14ac:dyDescent="0.25">
      <c r="A658" s="189" t="s">
        <v>13692</v>
      </c>
      <c r="B658" s="190" t="s">
        <v>13693</v>
      </c>
      <c r="C658" s="190"/>
      <c r="D658" s="192">
        <v>2300</v>
      </c>
      <c r="E658" s="193">
        <v>1610</v>
      </c>
    </row>
    <row r="659" spans="1:5" ht="15" hidden="1" x14ac:dyDescent="0.25">
      <c r="A659" s="189" t="s">
        <v>1381</v>
      </c>
      <c r="B659" s="190" t="s">
        <v>7730</v>
      </c>
      <c r="C659" s="190"/>
      <c r="D659" s="192">
        <v>19</v>
      </c>
      <c r="E659" s="193">
        <v>13.3</v>
      </c>
    </row>
    <row r="660" spans="1:5" ht="15" hidden="1" x14ac:dyDescent="0.25">
      <c r="A660" s="189" t="s">
        <v>1386</v>
      </c>
      <c r="B660" s="190" t="s">
        <v>7736</v>
      </c>
      <c r="C660" s="190"/>
      <c r="D660" s="192">
        <v>79</v>
      </c>
      <c r="E660" s="193">
        <v>55.3</v>
      </c>
    </row>
    <row r="661" spans="1:5" ht="15" hidden="1" x14ac:dyDescent="0.25">
      <c r="A661" s="189" t="s">
        <v>13694</v>
      </c>
      <c r="B661" s="190" t="s">
        <v>13695</v>
      </c>
      <c r="C661" s="190"/>
      <c r="D661" s="192">
        <v>21</v>
      </c>
      <c r="E661" s="193">
        <v>14.7</v>
      </c>
    </row>
    <row r="662" spans="1:5" ht="15" hidden="1" x14ac:dyDescent="0.25">
      <c r="A662" s="189" t="s">
        <v>1388</v>
      </c>
      <c r="B662" s="190" t="s">
        <v>7738</v>
      </c>
      <c r="C662" s="190"/>
      <c r="D662" s="192">
        <v>44</v>
      </c>
      <c r="E662" s="193">
        <v>30.8</v>
      </c>
    </row>
    <row r="663" spans="1:5" ht="15" hidden="1" x14ac:dyDescent="0.25">
      <c r="A663" s="189" t="s">
        <v>13481</v>
      </c>
      <c r="B663" s="190" t="s">
        <v>13482</v>
      </c>
      <c r="C663" s="190"/>
      <c r="D663" s="192">
        <v>12</v>
      </c>
      <c r="E663" s="193">
        <v>8.4</v>
      </c>
    </row>
    <row r="664" spans="1:5" ht="15" hidden="1" x14ac:dyDescent="0.25">
      <c r="A664" s="189" t="s">
        <v>1389</v>
      </c>
      <c r="B664" s="190" t="s">
        <v>7741</v>
      </c>
      <c r="C664" s="190"/>
      <c r="D664" s="192">
        <v>7</v>
      </c>
      <c r="E664" s="193">
        <v>4.9000000000000004</v>
      </c>
    </row>
    <row r="665" spans="1:5" ht="15" hidden="1" x14ac:dyDescent="0.25">
      <c r="A665" s="189" t="s">
        <v>1390</v>
      </c>
      <c r="B665" s="190" t="s">
        <v>7742</v>
      </c>
      <c r="C665" s="190"/>
      <c r="D665" s="192">
        <v>5</v>
      </c>
      <c r="E665" s="193">
        <v>3.5</v>
      </c>
    </row>
    <row r="666" spans="1:5" ht="15" hidden="1" x14ac:dyDescent="0.25">
      <c r="A666" s="189" t="s">
        <v>1391</v>
      </c>
      <c r="B666" s="190" t="s">
        <v>7743</v>
      </c>
      <c r="C666" s="190"/>
      <c r="D666" s="192">
        <v>22</v>
      </c>
      <c r="E666" s="193">
        <v>15.4</v>
      </c>
    </row>
    <row r="667" spans="1:5" ht="15" hidden="1" x14ac:dyDescent="0.25">
      <c r="A667" s="189" t="s">
        <v>1397</v>
      </c>
      <c r="B667" s="190" t="s">
        <v>7749</v>
      </c>
      <c r="C667" s="190"/>
      <c r="D667" s="192">
        <v>33</v>
      </c>
      <c r="E667" s="193">
        <v>23.1</v>
      </c>
    </row>
    <row r="668" spans="1:5" ht="15" hidden="1" x14ac:dyDescent="0.25">
      <c r="A668" s="189" t="s">
        <v>1401</v>
      </c>
      <c r="B668" s="190" t="s">
        <v>7754</v>
      </c>
      <c r="C668" s="190"/>
      <c r="D668" s="192">
        <v>10</v>
      </c>
      <c r="E668" s="193">
        <v>7</v>
      </c>
    </row>
    <row r="669" spans="1:5" ht="15" hidden="1" x14ac:dyDescent="0.25">
      <c r="A669" s="189" t="s">
        <v>1406</v>
      </c>
      <c r="B669" s="190" t="s">
        <v>7763</v>
      </c>
      <c r="C669" s="190"/>
      <c r="D669" s="192">
        <v>39</v>
      </c>
      <c r="E669" s="193">
        <v>27.3</v>
      </c>
    </row>
    <row r="670" spans="1:5" ht="15" hidden="1" x14ac:dyDescent="0.25">
      <c r="A670" s="189" t="s">
        <v>1408</v>
      </c>
      <c r="B670" s="190" t="s">
        <v>7765</v>
      </c>
      <c r="C670" s="190"/>
      <c r="D670" s="192">
        <v>5</v>
      </c>
      <c r="E670" s="193">
        <v>3.5</v>
      </c>
    </row>
    <row r="671" spans="1:5" ht="15" hidden="1" x14ac:dyDescent="0.25">
      <c r="A671" s="189" t="s">
        <v>1410</v>
      </c>
      <c r="B671" s="190" t="s">
        <v>7767</v>
      </c>
      <c r="C671" s="190"/>
      <c r="D671" s="192">
        <v>10</v>
      </c>
      <c r="E671" s="193">
        <v>7</v>
      </c>
    </row>
    <row r="672" spans="1:5" ht="15" hidden="1" x14ac:dyDescent="0.25">
      <c r="A672" s="189" t="s">
        <v>1411</v>
      </c>
      <c r="B672" s="190" t="s">
        <v>7768</v>
      </c>
      <c r="C672" s="190"/>
      <c r="D672" s="192">
        <v>39</v>
      </c>
      <c r="E672" s="193">
        <v>27.3</v>
      </c>
    </row>
    <row r="673" spans="1:5" ht="15" hidden="1" x14ac:dyDescent="0.25">
      <c r="A673" s="189" t="s">
        <v>1412</v>
      </c>
      <c r="B673" s="190" t="s">
        <v>7769</v>
      </c>
      <c r="C673" s="190"/>
      <c r="D673" s="192">
        <v>40</v>
      </c>
      <c r="E673" s="193">
        <v>28</v>
      </c>
    </row>
    <row r="674" spans="1:5" ht="15" hidden="1" x14ac:dyDescent="0.25">
      <c r="A674" s="189" t="s">
        <v>1413</v>
      </c>
      <c r="B674" s="190" t="s">
        <v>7770</v>
      </c>
      <c r="C674" s="190"/>
      <c r="D674" s="192">
        <v>6</v>
      </c>
      <c r="E674" s="193">
        <v>4.2</v>
      </c>
    </row>
    <row r="675" spans="1:5" ht="15" hidden="1" x14ac:dyDescent="0.25">
      <c r="A675" s="189" t="s">
        <v>1414</v>
      </c>
      <c r="B675" s="190" t="s">
        <v>7771</v>
      </c>
      <c r="C675" s="190"/>
      <c r="D675" s="192">
        <v>9</v>
      </c>
      <c r="E675" s="193">
        <v>6.3</v>
      </c>
    </row>
    <row r="676" spans="1:5" ht="15" hidden="1" x14ac:dyDescent="0.25">
      <c r="A676" s="189" t="s">
        <v>1415</v>
      </c>
      <c r="B676" s="190" t="s">
        <v>7772</v>
      </c>
      <c r="C676" s="190"/>
      <c r="D676" s="192">
        <v>9</v>
      </c>
      <c r="E676" s="193">
        <v>6.3</v>
      </c>
    </row>
    <row r="677" spans="1:5" ht="15" hidden="1" x14ac:dyDescent="0.25">
      <c r="A677" s="189" t="s">
        <v>1416</v>
      </c>
      <c r="B677" s="190" t="s">
        <v>7773</v>
      </c>
      <c r="C677" s="190"/>
      <c r="D677" s="192">
        <v>69</v>
      </c>
      <c r="E677" s="193">
        <v>48.3</v>
      </c>
    </row>
    <row r="678" spans="1:5" ht="15" hidden="1" x14ac:dyDescent="0.25">
      <c r="A678" s="189" t="s">
        <v>1417</v>
      </c>
      <c r="B678" s="190" t="s">
        <v>7774</v>
      </c>
      <c r="C678" s="190"/>
      <c r="D678" s="192">
        <v>19</v>
      </c>
      <c r="E678" s="193">
        <v>13.3</v>
      </c>
    </row>
    <row r="679" spans="1:5" ht="15" hidden="1" x14ac:dyDescent="0.25">
      <c r="A679" s="189" t="s">
        <v>1418</v>
      </c>
      <c r="B679" s="190" t="s">
        <v>7775</v>
      </c>
      <c r="C679" s="190"/>
      <c r="D679" s="192">
        <v>9</v>
      </c>
      <c r="E679" s="193">
        <v>6.3</v>
      </c>
    </row>
    <row r="680" spans="1:5" ht="15" hidden="1" x14ac:dyDescent="0.25">
      <c r="A680" s="189" t="s">
        <v>1421</v>
      </c>
      <c r="B680" s="190" t="s">
        <v>7779</v>
      </c>
      <c r="C680" s="190"/>
      <c r="D680" s="192">
        <v>5</v>
      </c>
      <c r="E680" s="193">
        <v>3.5</v>
      </c>
    </row>
    <row r="681" spans="1:5" ht="15" hidden="1" x14ac:dyDescent="0.25">
      <c r="A681" s="189" t="s">
        <v>1422</v>
      </c>
      <c r="B681" s="190" t="s">
        <v>7780</v>
      </c>
      <c r="C681" s="190"/>
      <c r="D681" s="192">
        <v>6</v>
      </c>
      <c r="E681" s="193">
        <v>4.2</v>
      </c>
    </row>
    <row r="682" spans="1:5" ht="15" hidden="1" x14ac:dyDescent="0.25">
      <c r="A682" s="189" t="s">
        <v>1423</v>
      </c>
      <c r="B682" s="190" t="s">
        <v>7781</v>
      </c>
      <c r="C682" s="190"/>
      <c r="D682" s="192">
        <v>5</v>
      </c>
      <c r="E682" s="193">
        <v>3.5</v>
      </c>
    </row>
    <row r="683" spans="1:5" ht="15" hidden="1" x14ac:dyDescent="0.25">
      <c r="A683" s="189" t="s">
        <v>1425</v>
      </c>
      <c r="B683" s="190" t="s">
        <v>7785</v>
      </c>
      <c r="C683" s="190"/>
      <c r="D683" s="192">
        <v>5</v>
      </c>
      <c r="E683" s="193">
        <v>3.5</v>
      </c>
    </row>
    <row r="684" spans="1:5" ht="15" hidden="1" x14ac:dyDescent="0.25">
      <c r="A684" s="189" t="s">
        <v>1426</v>
      </c>
      <c r="B684" s="190" t="s">
        <v>7786</v>
      </c>
      <c r="C684" s="190"/>
      <c r="D684" s="192">
        <v>5</v>
      </c>
      <c r="E684" s="193">
        <v>3.5</v>
      </c>
    </row>
    <row r="685" spans="1:5" ht="15" hidden="1" x14ac:dyDescent="0.25">
      <c r="A685" s="189" t="s">
        <v>1427</v>
      </c>
      <c r="B685" s="190" t="s">
        <v>7787</v>
      </c>
      <c r="C685" s="190"/>
      <c r="D685" s="192">
        <v>5</v>
      </c>
      <c r="E685" s="193">
        <v>3.5</v>
      </c>
    </row>
    <row r="686" spans="1:5" ht="15" hidden="1" x14ac:dyDescent="0.25">
      <c r="A686" s="189" t="s">
        <v>1428</v>
      </c>
      <c r="B686" s="190" t="s">
        <v>7788</v>
      </c>
      <c r="C686" s="190"/>
      <c r="D686" s="192">
        <v>9</v>
      </c>
      <c r="E686" s="193">
        <v>6.3</v>
      </c>
    </row>
    <row r="687" spans="1:5" ht="15" hidden="1" x14ac:dyDescent="0.25">
      <c r="A687" s="189" t="s">
        <v>1429</v>
      </c>
      <c r="B687" s="190" t="s">
        <v>7789</v>
      </c>
      <c r="C687" s="190"/>
      <c r="D687" s="192">
        <v>5</v>
      </c>
      <c r="E687" s="193">
        <v>3.5</v>
      </c>
    </row>
    <row r="688" spans="1:5" ht="15" hidden="1" x14ac:dyDescent="0.25">
      <c r="A688" s="189" t="s">
        <v>1430</v>
      </c>
      <c r="B688" s="190" t="s">
        <v>7790</v>
      </c>
      <c r="C688" s="190"/>
      <c r="D688" s="192">
        <v>44</v>
      </c>
      <c r="E688" s="193">
        <v>30.8</v>
      </c>
    </row>
    <row r="689" spans="1:5" ht="15" hidden="1" x14ac:dyDescent="0.25">
      <c r="A689" s="189" t="s">
        <v>1431</v>
      </c>
      <c r="B689" s="190" t="s">
        <v>7791</v>
      </c>
      <c r="C689" s="190"/>
      <c r="D689" s="192">
        <v>5</v>
      </c>
      <c r="E689" s="193">
        <v>3.5</v>
      </c>
    </row>
    <row r="690" spans="1:5" ht="15" hidden="1" x14ac:dyDescent="0.25">
      <c r="A690" s="189" t="s">
        <v>1432</v>
      </c>
      <c r="B690" s="190" t="s">
        <v>7792</v>
      </c>
      <c r="C690" s="190"/>
      <c r="D690" s="192">
        <v>139</v>
      </c>
      <c r="E690" s="193">
        <v>97.3</v>
      </c>
    </row>
    <row r="691" spans="1:5" ht="15" hidden="1" x14ac:dyDescent="0.25">
      <c r="A691" s="189" t="s">
        <v>1433</v>
      </c>
      <c r="B691" s="190" t="s">
        <v>7793</v>
      </c>
      <c r="C691" s="190"/>
      <c r="D691" s="192">
        <v>15</v>
      </c>
      <c r="E691" s="193">
        <v>10.5</v>
      </c>
    </row>
    <row r="692" spans="1:5" ht="15" hidden="1" x14ac:dyDescent="0.25">
      <c r="A692" s="189" t="s">
        <v>1434</v>
      </c>
      <c r="B692" s="190" t="s">
        <v>7794</v>
      </c>
      <c r="C692" s="190"/>
      <c r="D692" s="192">
        <v>10</v>
      </c>
      <c r="E692" s="193">
        <v>7</v>
      </c>
    </row>
    <row r="693" spans="1:5" ht="15" hidden="1" x14ac:dyDescent="0.25">
      <c r="A693" s="189" t="s">
        <v>1435</v>
      </c>
      <c r="B693" s="190" t="s">
        <v>7795</v>
      </c>
      <c r="C693" s="190"/>
      <c r="D693" s="192">
        <v>15</v>
      </c>
      <c r="E693" s="193">
        <v>10.5</v>
      </c>
    </row>
    <row r="694" spans="1:5" ht="15" hidden="1" x14ac:dyDescent="0.25">
      <c r="A694" s="189" t="s">
        <v>1436</v>
      </c>
      <c r="B694" s="190" t="s">
        <v>7796</v>
      </c>
      <c r="C694" s="190"/>
      <c r="D694" s="192">
        <v>20</v>
      </c>
      <c r="E694" s="193">
        <v>14</v>
      </c>
    </row>
    <row r="695" spans="1:5" ht="15" hidden="1" x14ac:dyDescent="0.25">
      <c r="A695" s="189" t="s">
        <v>1437</v>
      </c>
      <c r="B695" s="190" t="s">
        <v>7797</v>
      </c>
      <c r="C695" s="190"/>
      <c r="D695" s="192">
        <v>5</v>
      </c>
      <c r="E695" s="193">
        <v>3.5</v>
      </c>
    </row>
    <row r="696" spans="1:5" ht="15" hidden="1" x14ac:dyDescent="0.25">
      <c r="A696" s="189" t="s">
        <v>1438</v>
      </c>
      <c r="B696" s="190" t="s">
        <v>7798</v>
      </c>
      <c r="C696" s="190"/>
      <c r="D696" s="192">
        <v>5</v>
      </c>
      <c r="E696" s="193">
        <v>3.5</v>
      </c>
    </row>
    <row r="697" spans="1:5" ht="15" hidden="1" x14ac:dyDescent="0.25">
      <c r="A697" s="189" t="s">
        <v>1439</v>
      </c>
      <c r="B697" s="190" t="s">
        <v>7799</v>
      </c>
      <c r="C697" s="190"/>
      <c r="D697" s="192">
        <v>14</v>
      </c>
      <c r="E697" s="193">
        <v>9.8000000000000007</v>
      </c>
    </row>
    <row r="698" spans="1:5" ht="15" hidden="1" x14ac:dyDescent="0.25">
      <c r="A698" s="189" t="s">
        <v>1440</v>
      </c>
      <c r="B698" s="190" t="s">
        <v>7800</v>
      </c>
      <c r="C698" s="190"/>
      <c r="D698" s="192">
        <v>11</v>
      </c>
      <c r="E698" s="193">
        <v>7.7</v>
      </c>
    </row>
    <row r="699" spans="1:5" ht="15" hidden="1" x14ac:dyDescent="0.25">
      <c r="A699" s="189" t="s">
        <v>7801</v>
      </c>
      <c r="B699" s="190" t="s">
        <v>7802</v>
      </c>
      <c r="C699" s="190"/>
      <c r="D699" s="192">
        <v>21</v>
      </c>
      <c r="E699" s="193">
        <v>14.7</v>
      </c>
    </row>
    <row r="700" spans="1:5" ht="15" hidden="1" x14ac:dyDescent="0.25">
      <c r="A700" s="189" t="s">
        <v>1441</v>
      </c>
      <c r="B700" s="190" t="s">
        <v>7803</v>
      </c>
      <c r="C700" s="190"/>
      <c r="D700" s="192">
        <v>5</v>
      </c>
      <c r="E700" s="193">
        <v>3.5</v>
      </c>
    </row>
    <row r="701" spans="1:5" ht="15" hidden="1" x14ac:dyDescent="0.25">
      <c r="A701" s="189" t="s">
        <v>1443</v>
      </c>
      <c r="B701" s="190" t="s">
        <v>13483</v>
      </c>
      <c r="C701" s="190"/>
      <c r="D701" s="192">
        <v>69</v>
      </c>
      <c r="E701" s="193">
        <v>48.3</v>
      </c>
    </row>
    <row r="702" spans="1:5" ht="15" hidden="1" x14ac:dyDescent="0.25">
      <c r="A702" s="189" t="s">
        <v>13484</v>
      </c>
      <c r="B702" s="190" t="s">
        <v>13485</v>
      </c>
      <c r="C702" s="190"/>
      <c r="D702" s="192">
        <v>19</v>
      </c>
      <c r="E702" s="193">
        <v>13.3</v>
      </c>
    </row>
    <row r="703" spans="1:5" ht="15" hidden="1" x14ac:dyDescent="0.25">
      <c r="A703" s="189" t="s">
        <v>1444</v>
      </c>
      <c r="B703" s="190" t="s">
        <v>7806</v>
      </c>
      <c r="C703" s="190"/>
      <c r="D703" s="192">
        <v>45</v>
      </c>
      <c r="E703" s="193">
        <v>31.5</v>
      </c>
    </row>
    <row r="704" spans="1:5" ht="15" hidden="1" x14ac:dyDescent="0.25">
      <c r="A704" s="189" t="s">
        <v>1445</v>
      </c>
      <c r="B704" s="190" t="s">
        <v>7807</v>
      </c>
      <c r="C704" s="190"/>
      <c r="D704" s="192">
        <v>52</v>
      </c>
      <c r="E704" s="193">
        <v>36.4</v>
      </c>
    </row>
    <row r="705" spans="1:5" ht="15" hidden="1" x14ac:dyDescent="0.25">
      <c r="A705" s="189" t="s">
        <v>1446</v>
      </c>
      <c r="B705" s="190" t="s">
        <v>7808</v>
      </c>
      <c r="C705" s="190"/>
      <c r="D705" s="192">
        <v>5</v>
      </c>
      <c r="E705" s="193">
        <v>3.5</v>
      </c>
    </row>
    <row r="706" spans="1:5" ht="15" hidden="1" x14ac:dyDescent="0.25">
      <c r="A706" s="189" t="s">
        <v>13486</v>
      </c>
      <c r="B706" s="190" t="s">
        <v>13487</v>
      </c>
      <c r="C706" s="190"/>
      <c r="D706" s="192">
        <v>19</v>
      </c>
      <c r="E706" s="193">
        <v>13.3</v>
      </c>
    </row>
    <row r="707" spans="1:5" ht="15" hidden="1" x14ac:dyDescent="0.25">
      <c r="A707" s="189" t="s">
        <v>1448</v>
      </c>
      <c r="B707" s="190" t="s">
        <v>7810</v>
      </c>
      <c r="C707" s="190"/>
      <c r="D707" s="192">
        <v>12</v>
      </c>
      <c r="E707" s="193">
        <v>8.4</v>
      </c>
    </row>
    <row r="708" spans="1:5" ht="15" hidden="1" x14ac:dyDescent="0.25">
      <c r="A708" s="189" t="s">
        <v>1449</v>
      </c>
      <c r="B708" s="190" t="s">
        <v>7811</v>
      </c>
      <c r="C708" s="190"/>
      <c r="D708" s="192">
        <v>14</v>
      </c>
      <c r="E708" s="193">
        <v>9.8000000000000007</v>
      </c>
    </row>
    <row r="709" spans="1:5" ht="15" hidden="1" x14ac:dyDescent="0.25">
      <c r="A709" s="189" t="s">
        <v>7812</v>
      </c>
      <c r="B709" s="190" t="s">
        <v>7813</v>
      </c>
      <c r="C709" s="190"/>
      <c r="D709" s="192">
        <v>7</v>
      </c>
      <c r="E709" s="193">
        <v>4.9000000000000004</v>
      </c>
    </row>
    <row r="710" spans="1:5" ht="15" hidden="1" x14ac:dyDescent="0.25">
      <c r="A710" s="189" t="s">
        <v>1450</v>
      </c>
      <c r="B710" s="190" t="s">
        <v>7814</v>
      </c>
      <c r="C710" s="190"/>
      <c r="D710" s="192">
        <v>8</v>
      </c>
      <c r="E710" s="193">
        <v>5.6</v>
      </c>
    </row>
    <row r="711" spans="1:5" ht="15" hidden="1" x14ac:dyDescent="0.25">
      <c r="A711" s="189" t="s">
        <v>13867</v>
      </c>
      <c r="B711" s="190" t="s">
        <v>13868</v>
      </c>
      <c r="C711" s="190"/>
      <c r="D711" s="192">
        <v>5</v>
      </c>
      <c r="E711" s="193">
        <v>3.5</v>
      </c>
    </row>
    <row r="712" spans="1:5" ht="15" hidden="1" x14ac:dyDescent="0.25">
      <c r="A712" s="189" t="s">
        <v>1458</v>
      </c>
      <c r="B712" s="190" t="s">
        <v>7824</v>
      </c>
      <c r="C712" s="190"/>
      <c r="D712" s="192">
        <v>199</v>
      </c>
      <c r="E712" s="193">
        <v>139.30000000000001</v>
      </c>
    </row>
    <row r="713" spans="1:5" ht="15" hidden="1" x14ac:dyDescent="0.25">
      <c r="A713" s="189" t="s">
        <v>1459</v>
      </c>
      <c r="B713" s="190" t="s">
        <v>7825</v>
      </c>
      <c r="C713" s="190"/>
      <c r="D713" s="192">
        <v>69</v>
      </c>
      <c r="E713" s="193">
        <v>48.3</v>
      </c>
    </row>
    <row r="714" spans="1:5" ht="15" hidden="1" x14ac:dyDescent="0.25">
      <c r="A714" s="189" t="s">
        <v>1461</v>
      </c>
      <c r="B714" s="190" t="s">
        <v>7827</v>
      </c>
      <c r="C714" s="190"/>
      <c r="D714" s="192">
        <v>5</v>
      </c>
      <c r="E714" s="193">
        <v>3.5</v>
      </c>
    </row>
    <row r="715" spans="1:5" ht="15" hidden="1" x14ac:dyDescent="0.25">
      <c r="A715" s="189" t="s">
        <v>1464</v>
      </c>
      <c r="B715" s="190" t="s">
        <v>7830</v>
      </c>
      <c r="C715" s="190"/>
      <c r="D715" s="192">
        <v>5</v>
      </c>
      <c r="E715" s="193">
        <v>3.5</v>
      </c>
    </row>
    <row r="716" spans="1:5" ht="15" hidden="1" x14ac:dyDescent="0.25">
      <c r="A716" s="189" t="s">
        <v>1465</v>
      </c>
      <c r="B716" s="190" t="s">
        <v>7831</v>
      </c>
      <c r="C716" s="190"/>
      <c r="D716" s="192">
        <v>5</v>
      </c>
      <c r="E716" s="193">
        <v>3.5</v>
      </c>
    </row>
    <row r="717" spans="1:5" ht="15" hidden="1" x14ac:dyDescent="0.25">
      <c r="A717" s="189" t="s">
        <v>1466</v>
      </c>
      <c r="B717" s="190" t="s">
        <v>7834</v>
      </c>
      <c r="C717" s="190"/>
      <c r="D717" s="192">
        <v>5</v>
      </c>
      <c r="E717" s="193">
        <v>3.5</v>
      </c>
    </row>
    <row r="718" spans="1:5" ht="15" hidden="1" x14ac:dyDescent="0.25">
      <c r="A718" s="189" t="s">
        <v>1470</v>
      </c>
      <c r="B718" s="190" t="s">
        <v>7839</v>
      </c>
      <c r="C718" s="190"/>
      <c r="D718" s="192">
        <v>43</v>
      </c>
      <c r="E718" s="193">
        <v>30.1</v>
      </c>
    </row>
    <row r="719" spans="1:5" ht="15" hidden="1" x14ac:dyDescent="0.25">
      <c r="A719" s="189" t="s">
        <v>1471</v>
      </c>
      <c r="B719" s="190" t="s">
        <v>7840</v>
      </c>
      <c r="C719" s="190"/>
      <c r="D719" s="192">
        <v>15</v>
      </c>
      <c r="E719" s="193">
        <v>10.5</v>
      </c>
    </row>
    <row r="720" spans="1:5" ht="15" hidden="1" x14ac:dyDescent="0.25">
      <c r="A720" s="189" t="s">
        <v>1472</v>
      </c>
      <c r="B720" s="190" t="s">
        <v>7841</v>
      </c>
      <c r="C720" s="190"/>
      <c r="D720" s="192">
        <v>19</v>
      </c>
      <c r="E720" s="193">
        <v>13.3</v>
      </c>
    </row>
    <row r="721" spans="1:5" ht="15" hidden="1" x14ac:dyDescent="0.25">
      <c r="A721" s="189" t="s">
        <v>1476</v>
      </c>
      <c r="B721" s="190" t="s">
        <v>7846</v>
      </c>
      <c r="C721" s="190"/>
      <c r="D721" s="192">
        <v>10</v>
      </c>
      <c r="E721" s="193">
        <v>7</v>
      </c>
    </row>
    <row r="722" spans="1:5" ht="15" hidden="1" x14ac:dyDescent="0.25">
      <c r="A722" s="189" t="s">
        <v>1478</v>
      </c>
      <c r="B722" s="190" t="s">
        <v>7848</v>
      </c>
      <c r="C722" s="190"/>
      <c r="D722" s="192">
        <v>15</v>
      </c>
      <c r="E722" s="193">
        <v>10.5</v>
      </c>
    </row>
    <row r="723" spans="1:5" ht="15" hidden="1" x14ac:dyDescent="0.25">
      <c r="A723" s="189" t="s">
        <v>1479</v>
      </c>
      <c r="B723" s="190" t="s">
        <v>7849</v>
      </c>
      <c r="C723" s="190"/>
      <c r="D723" s="192">
        <v>5</v>
      </c>
      <c r="E723" s="193">
        <v>3.5</v>
      </c>
    </row>
    <row r="724" spans="1:5" ht="15" hidden="1" x14ac:dyDescent="0.25">
      <c r="A724" s="189" t="s">
        <v>1482</v>
      </c>
      <c r="B724" s="190" t="s">
        <v>7856</v>
      </c>
      <c r="C724" s="190"/>
      <c r="D724" s="192">
        <v>64</v>
      </c>
      <c r="E724" s="193">
        <v>44.8</v>
      </c>
    </row>
    <row r="725" spans="1:5" ht="15" hidden="1" x14ac:dyDescent="0.25">
      <c r="A725" s="189" t="s">
        <v>1483</v>
      </c>
      <c r="B725" s="190" t="s">
        <v>7857</v>
      </c>
      <c r="C725" s="190"/>
      <c r="D725" s="192">
        <v>5</v>
      </c>
      <c r="E725" s="193">
        <v>3.5</v>
      </c>
    </row>
    <row r="726" spans="1:5" ht="15" hidden="1" x14ac:dyDescent="0.25">
      <c r="A726" s="189" t="s">
        <v>1484</v>
      </c>
      <c r="B726" s="190" t="s">
        <v>7859</v>
      </c>
      <c r="C726" s="190"/>
      <c r="D726" s="192">
        <v>14</v>
      </c>
      <c r="E726" s="193">
        <v>9.8000000000000007</v>
      </c>
    </row>
    <row r="727" spans="1:5" ht="15" hidden="1" x14ac:dyDescent="0.25">
      <c r="A727" s="189" t="s">
        <v>1486</v>
      </c>
      <c r="B727" s="190" t="s">
        <v>7861</v>
      </c>
      <c r="C727" s="190"/>
      <c r="D727" s="192">
        <v>24</v>
      </c>
      <c r="E727" s="193">
        <v>16.8</v>
      </c>
    </row>
    <row r="728" spans="1:5" ht="15" hidden="1" x14ac:dyDescent="0.25">
      <c r="A728" s="189" t="s">
        <v>1487</v>
      </c>
      <c r="B728" s="190" t="s">
        <v>7862</v>
      </c>
      <c r="C728" s="190"/>
      <c r="D728" s="192">
        <v>22</v>
      </c>
      <c r="E728" s="193">
        <v>15.4</v>
      </c>
    </row>
    <row r="729" spans="1:5" ht="15" hidden="1" x14ac:dyDescent="0.25">
      <c r="A729" s="189" t="s">
        <v>1488</v>
      </c>
      <c r="B729" s="190" t="s">
        <v>7863</v>
      </c>
      <c r="C729" s="190"/>
      <c r="D729" s="192">
        <v>18</v>
      </c>
      <c r="E729" s="193">
        <v>12.6</v>
      </c>
    </row>
    <row r="730" spans="1:5" ht="15" hidden="1" x14ac:dyDescent="0.25">
      <c r="A730" s="189" t="s">
        <v>1495</v>
      </c>
      <c r="B730" s="190" t="s">
        <v>7872</v>
      </c>
      <c r="C730" s="190"/>
      <c r="D730" s="192">
        <v>59</v>
      </c>
      <c r="E730" s="193">
        <v>41.3</v>
      </c>
    </row>
    <row r="731" spans="1:5" ht="15" hidden="1" x14ac:dyDescent="0.25">
      <c r="A731" s="189" t="s">
        <v>1496</v>
      </c>
      <c r="B731" s="190" t="s">
        <v>7873</v>
      </c>
      <c r="C731" s="190"/>
      <c r="D731" s="192">
        <v>6</v>
      </c>
      <c r="E731" s="193">
        <v>4.2</v>
      </c>
    </row>
    <row r="732" spans="1:5" ht="15" hidden="1" x14ac:dyDescent="0.25">
      <c r="A732" s="189" t="s">
        <v>1497</v>
      </c>
      <c r="B732" s="190" t="s">
        <v>7874</v>
      </c>
      <c r="C732" s="190"/>
      <c r="D732" s="192">
        <v>89</v>
      </c>
      <c r="E732" s="193">
        <v>62.3</v>
      </c>
    </row>
    <row r="733" spans="1:5" ht="15" hidden="1" x14ac:dyDescent="0.25">
      <c r="A733" s="189" t="s">
        <v>13492</v>
      </c>
      <c r="B733" s="190" t="s">
        <v>13493</v>
      </c>
      <c r="C733" s="190"/>
      <c r="D733" s="192">
        <v>829</v>
      </c>
      <c r="E733" s="193">
        <v>580.29999999999995</v>
      </c>
    </row>
    <row r="734" spans="1:5" ht="15" hidden="1" x14ac:dyDescent="0.25">
      <c r="A734" s="189" t="s">
        <v>13494</v>
      </c>
      <c r="B734" s="190" t="s">
        <v>13495</v>
      </c>
      <c r="C734" s="190"/>
      <c r="D734" s="192">
        <v>799</v>
      </c>
      <c r="E734" s="193">
        <v>559.29999999999995</v>
      </c>
    </row>
    <row r="735" spans="1:5" ht="15" hidden="1" x14ac:dyDescent="0.25">
      <c r="A735" s="189" t="s">
        <v>13496</v>
      </c>
      <c r="B735" s="190" t="s">
        <v>13497</v>
      </c>
      <c r="C735" s="190"/>
      <c r="D735" s="192">
        <v>15</v>
      </c>
      <c r="E735" s="193">
        <v>10.5</v>
      </c>
    </row>
    <row r="736" spans="1:5" ht="15" hidden="1" x14ac:dyDescent="0.25">
      <c r="A736" s="189" t="s">
        <v>7877</v>
      </c>
      <c r="B736" s="190" t="s">
        <v>7878</v>
      </c>
      <c r="C736" s="190"/>
      <c r="D736" s="192">
        <v>12</v>
      </c>
      <c r="E736" s="193">
        <v>8.4</v>
      </c>
    </row>
    <row r="737" spans="1:5" ht="15" hidden="1" x14ac:dyDescent="0.25">
      <c r="A737" s="189" t="s">
        <v>7879</v>
      </c>
      <c r="B737" s="190" t="s">
        <v>7880</v>
      </c>
      <c r="C737" s="190"/>
      <c r="D737" s="192">
        <v>8</v>
      </c>
      <c r="E737" s="193">
        <v>5.6</v>
      </c>
    </row>
    <row r="738" spans="1:5" ht="15" hidden="1" x14ac:dyDescent="0.25">
      <c r="A738" s="189" t="s">
        <v>1500</v>
      </c>
      <c r="B738" s="190" t="s">
        <v>7881</v>
      </c>
      <c r="C738" s="190"/>
      <c r="D738" s="192">
        <v>5</v>
      </c>
      <c r="E738" s="193">
        <v>3.5</v>
      </c>
    </row>
    <row r="739" spans="1:5" ht="15" hidden="1" x14ac:dyDescent="0.25">
      <c r="A739" s="189" t="s">
        <v>1501</v>
      </c>
      <c r="B739" s="190" t="s">
        <v>7882</v>
      </c>
      <c r="C739" s="190"/>
      <c r="D739" s="192">
        <v>5</v>
      </c>
      <c r="E739" s="193">
        <v>3.5</v>
      </c>
    </row>
    <row r="740" spans="1:5" ht="15" hidden="1" x14ac:dyDescent="0.25">
      <c r="A740" s="189" t="s">
        <v>1505</v>
      </c>
      <c r="B740" s="190" t="s">
        <v>7886</v>
      </c>
      <c r="C740" s="190"/>
      <c r="D740" s="192">
        <v>41</v>
      </c>
      <c r="E740" s="193">
        <v>28.7</v>
      </c>
    </row>
    <row r="741" spans="1:5" ht="15" hidden="1" x14ac:dyDescent="0.25">
      <c r="A741" s="189" t="s">
        <v>1507</v>
      </c>
      <c r="B741" s="190" t="s">
        <v>7890</v>
      </c>
      <c r="C741" s="190"/>
      <c r="D741" s="192">
        <v>5</v>
      </c>
      <c r="E741" s="193">
        <v>3.5</v>
      </c>
    </row>
    <row r="742" spans="1:5" ht="15" hidden="1" x14ac:dyDescent="0.25">
      <c r="A742" s="189" t="s">
        <v>1509</v>
      </c>
      <c r="B742" s="190" t="s">
        <v>7892</v>
      </c>
      <c r="C742" s="190"/>
      <c r="D742" s="192">
        <v>119</v>
      </c>
      <c r="E742" s="193">
        <v>83.3</v>
      </c>
    </row>
    <row r="743" spans="1:5" ht="15" hidden="1" x14ac:dyDescent="0.25">
      <c r="A743" s="189" t="s">
        <v>1510</v>
      </c>
      <c r="B743" s="190" t="s">
        <v>7893</v>
      </c>
      <c r="C743" s="190"/>
      <c r="D743" s="192">
        <v>199</v>
      </c>
      <c r="E743" s="193">
        <v>139.30000000000001</v>
      </c>
    </row>
    <row r="744" spans="1:5" ht="15" hidden="1" x14ac:dyDescent="0.25">
      <c r="A744" s="189" t="s">
        <v>13498</v>
      </c>
      <c r="B744" s="190" t="s">
        <v>13499</v>
      </c>
      <c r="C744" s="190"/>
      <c r="D744" s="192">
        <v>669</v>
      </c>
      <c r="E744" s="193">
        <v>468.3</v>
      </c>
    </row>
    <row r="745" spans="1:5" ht="15" hidden="1" x14ac:dyDescent="0.25">
      <c r="A745" s="189" t="s">
        <v>13500</v>
      </c>
      <c r="B745" s="190" t="s">
        <v>13501</v>
      </c>
      <c r="C745" s="190"/>
      <c r="D745" s="192">
        <v>349</v>
      </c>
      <c r="E745" s="193">
        <v>244.3</v>
      </c>
    </row>
    <row r="746" spans="1:5" ht="15" hidden="1" x14ac:dyDescent="0.25">
      <c r="A746" s="189" t="s">
        <v>13696</v>
      </c>
      <c r="B746" s="190" t="s">
        <v>13697</v>
      </c>
      <c r="C746" s="190"/>
      <c r="D746" s="192">
        <v>54</v>
      </c>
      <c r="E746" s="193">
        <v>37.799999999999997</v>
      </c>
    </row>
    <row r="747" spans="1:5" ht="15" hidden="1" x14ac:dyDescent="0.25">
      <c r="A747" s="189" t="s">
        <v>13869</v>
      </c>
      <c r="B747" s="190" t="s">
        <v>13870</v>
      </c>
      <c r="C747" s="190"/>
      <c r="D747" s="192">
        <v>399</v>
      </c>
      <c r="E747" s="193">
        <v>279.3</v>
      </c>
    </row>
    <row r="748" spans="1:5" ht="15" hidden="1" x14ac:dyDescent="0.25">
      <c r="A748" s="189" t="s">
        <v>13871</v>
      </c>
      <c r="B748" s="190" t="s">
        <v>13872</v>
      </c>
      <c r="C748" s="190"/>
      <c r="D748" s="192">
        <v>249</v>
      </c>
      <c r="E748" s="193">
        <v>174.3</v>
      </c>
    </row>
    <row r="749" spans="1:5" ht="15" hidden="1" x14ac:dyDescent="0.25">
      <c r="A749" s="189" t="s">
        <v>1517</v>
      </c>
      <c r="B749" s="190" t="s">
        <v>7902</v>
      </c>
      <c r="C749" s="190"/>
      <c r="D749" s="192">
        <v>99</v>
      </c>
      <c r="E749" s="193">
        <v>69.3</v>
      </c>
    </row>
    <row r="750" spans="1:5" ht="15" hidden="1" x14ac:dyDescent="0.25">
      <c r="A750" s="189" t="s">
        <v>1518</v>
      </c>
      <c r="B750" s="190" t="s">
        <v>7904</v>
      </c>
      <c r="C750" s="190"/>
      <c r="D750" s="192">
        <v>109</v>
      </c>
      <c r="E750" s="193">
        <v>76.3</v>
      </c>
    </row>
    <row r="751" spans="1:5" ht="15" hidden="1" x14ac:dyDescent="0.25">
      <c r="A751" s="189" t="s">
        <v>13873</v>
      </c>
      <c r="B751" s="190" t="s">
        <v>13874</v>
      </c>
      <c r="C751" s="190"/>
      <c r="D751" s="192">
        <v>249</v>
      </c>
      <c r="E751" s="193">
        <v>174.3</v>
      </c>
    </row>
    <row r="752" spans="1:5" ht="15" hidden="1" x14ac:dyDescent="0.25">
      <c r="A752" s="189" t="s">
        <v>1524</v>
      </c>
      <c r="B752" s="190" t="s">
        <v>7911</v>
      </c>
      <c r="C752" s="190"/>
      <c r="D752" s="192">
        <v>7</v>
      </c>
      <c r="E752" s="193">
        <v>4.9000000000000004</v>
      </c>
    </row>
    <row r="753" spans="1:5" ht="15" hidden="1" x14ac:dyDescent="0.25">
      <c r="A753" s="189" t="s">
        <v>7916</v>
      </c>
      <c r="B753" s="190" t="s">
        <v>7917</v>
      </c>
      <c r="C753" s="190"/>
      <c r="D753" s="192">
        <v>24</v>
      </c>
      <c r="E753" s="193">
        <v>16.8</v>
      </c>
    </row>
    <row r="754" spans="1:5" ht="15" hidden="1" x14ac:dyDescent="0.25">
      <c r="A754" s="189" t="s">
        <v>1529</v>
      </c>
      <c r="B754" s="190" t="s">
        <v>7921</v>
      </c>
      <c r="C754" s="190"/>
      <c r="D754" s="192">
        <v>29</v>
      </c>
      <c r="E754" s="193">
        <v>20.3</v>
      </c>
    </row>
    <row r="755" spans="1:5" ht="15" hidden="1" x14ac:dyDescent="0.25">
      <c r="A755" s="189" t="s">
        <v>1532</v>
      </c>
      <c r="B755" s="190" t="s">
        <v>7924</v>
      </c>
      <c r="C755" s="190"/>
      <c r="D755" s="192">
        <v>24</v>
      </c>
      <c r="E755" s="193">
        <v>16.8</v>
      </c>
    </row>
    <row r="756" spans="1:5" ht="15" hidden="1" x14ac:dyDescent="0.25">
      <c r="A756" s="189" t="s">
        <v>1533</v>
      </c>
      <c r="B756" s="190" t="s">
        <v>7925</v>
      </c>
      <c r="C756" s="190"/>
      <c r="D756" s="192">
        <v>34</v>
      </c>
      <c r="E756" s="193">
        <v>23.8</v>
      </c>
    </row>
    <row r="757" spans="1:5" ht="15" hidden="1" x14ac:dyDescent="0.25">
      <c r="A757" s="189" t="s">
        <v>1534</v>
      </c>
      <c r="B757" s="190" t="s">
        <v>7926</v>
      </c>
      <c r="C757" s="190"/>
      <c r="D757" s="192">
        <v>5</v>
      </c>
      <c r="E757" s="193">
        <v>3.5</v>
      </c>
    </row>
    <row r="758" spans="1:5" ht="15" hidden="1" x14ac:dyDescent="0.25">
      <c r="A758" s="189" t="s">
        <v>1537</v>
      </c>
      <c r="B758" s="190" t="s">
        <v>7930</v>
      </c>
      <c r="C758" s="190"/>
      <c r="D758" s="192">
        <v>14</v>
      </c>
      <c r="E758" s="193">
        <v>9.8000000000000007</v>
      </c>
    </row>
    <row r="759" spans="1:5" ht="15" hidden="1" x14ac:dyDescent="0.25">
      <c r="A759" s="189" t="s">
        <v>1543</v>
      </c>
      <c r="B759" s="190" t="s">
        <v>7937</v>
      </c>
      <c r="C759" s="190"/>
      <c r="D759" s="192">
        <v>5</v>
      </c>
      <c r="E759" s="193">
        <v>3.5</v>
      </c>
    </row>
    <row r="760" spans="1:5" ht="15" hidden="1" x14ac:dyDescent="0.25">
      <c r="A760" s="189" t="s">
        <v>1544</v>
      </c>
      <c r="B760" s="190" t="s">
        <v>7938</v>
      </c>
      <c r="C760" s="190"/>
      <c r="D760" s="192">
        <v>29</v>
      </c>
      <c r="E760" s="193">
        <v>20.3</v>
      </c>
    </row>
    <row r="761" spans="1:5" ht="15" hidden="1" x14ac:dyDescent="0.25">
      <c r="A761" s="189" t="s">
        <v>1546</v>
      </c>
      <c r="B761" s="190" t="s">
        <v>7940</v>
      </c>
      <c r="C761" s="190"/>
      <c r="D761" s="192">
        <v>90</v>
      </c>
      <c r="E761" s="193">
        <v>63</v>
      </c>
    </row>
    <row r="762" spans="1:5" ht="15" hidden="1" x14ac:dyDescent="0.25">
      <c r="A762" s="189" t="s">
        <v>7941</v>
      </c>
      <c r="B762" s="190" t="s">
        <v>7942</v>
      </c>
      <c r="C762" s="190"/>
      <c r="D762" s="192">
        <v>5</v>
      </c>
      <c r="E762" s="193">
        <v>3.25</v>
      </c>
    </row>
    <row r="763" spans="1:5" ht="15" hidden="1" x14ac:dyDescent="0.25">
      <c r="A763" s="189" t="s">
        <v>1547</v>
      </c>
      <c r="B763" s="190" t="s">
        <v>7943</v>
      </c>
      <c r="C763" s="190"/>
      <c r="D763" s="192">
        <v>69</v>
      </c>
      <c r="E763" s="193">
        <v>48.3</v>
      </c>
    </row>
    <row r="764" spans="1:5" ht="15" hidden="1" x14ac:dyDescent="0.25">
      <c r="A764" s="189" t="s">
        <v>479</v>
      </c>
      <c r="B764" s="190" t="s">
        <v>7944</v>
      </c>
      <c r="C764" s="190"/>
      <c r="D764" s="192">
        <v>5</v>
      </c>
      <c r="E764" s="193">
        <v>3.25</v>
      </c>
    </row>
    <row r="765" spans="1:5" ht="15" hidden="1" x14ac:dyDescent="0.25">
      <c r="A765" s="189" t="s">
        <v>1549</v>
      </c>
      <c r="B765" s="190" t="s">
        <v>7946</v>
      </c>
      <c r="C765" s="190"/>
      <c r="D765" s="192">
        <v>59</v>
      </c>
      <c r="E765" s="193">
        <v>41.3</v>
      </c>
    </row>
    <row r="766" spans="1:5" ht="15" hidden="1" x14ac:dyDescent="0.25">
      <c r="A766" s="189" t="s">
        <v>13502</v>
      </c>
      <c r="B766" s="190" t="s">
        <v>13503</v>
      </c>
      <c r="C766" s="190"/>
      <c r="D766" s="192">
        <v>5</v>
      </c>
      <c r="E766" s="193">
        <v>3.5</v>
      </c>
    </row>
    <row r="767" spans="1:5" ht="15" hidden="1" x14ac:dyDescent="0.25">
      <c r="A767" s="189" t="s">
        <v>1551</v>
      </c>
      <c r="B767" s="190" t="s">
        <v>7955</v>
      </c>
      <c r="C767" s="190"/>
      <c r="D767" s="192">
        <v>39</v>
      </c>
      <c r="E767" s="193">
        <v>27.3</v>
      </c>
    </row>
    <row r="768" spans="1:5" ht="15" hidden="1" x14ac:dyDescent="0.25">
      <c r="A768" s="189" t="s">
        <v>1553</v>
      </c>
      <c r="B768" s="190" t="s">
        <v>7958</v>
      </c>
      <c r="C768" s="190"/>
      <c r="D768" s="192">
        <v>36</v>
      </c>
      <c r="E768" s="193">
        <v>25.2</v>
      </c>
    </row>
    <row r="769" spans="1:5" ht="15" hidden="1" x14ac:dyDescent="0.25">
      <c r="A769" s="189" t="s">
        <v>1554</v>
      </c>
      <c r="B769" s="190" t="s">
        <v>7959</v>
      </c>
      <c r="C769" s="190"/>
      <c r="D769" s="192">
        <v>5</v>
      </c>
      <c r="E769" s="193">
        <v>3.5</v>
      </c>
    </row>
    <row r="770" spans="1:5" ht="15" hidden="1" x14ac:dyDescent="0.25">
      <c r="A770" s="189" t="s">
        <v>1555</v>
      </c>
      <c r="B770" s="190" t="s">
        <v>7960</v>
      </c>
      <c r="C770" s="190"/>
      <c r="D770" s="192">
        <v>119</v>
      </c>
      <c r="E770" s="193">
        <v>83.3</v>
      </c>
    </row>
    <row r="771" spans="1:5" ht="15" hidden="1" x14ac:dyDescent="0.25">
      <c r="A771" s="189" t="s">
        <v>1556</v>
      </c>
      <c r="B771" s="190" t="s">
        <v>7961</v>
      </c>
      <c r="C771" s="190"/>
      <c r="D771" s="192">
        <v>79</v>
      </c>
      <c r="E771" s="193">
        <v>55.3</v>
      </c>
    </row>
    <row r="772" spans="1:5" ht="15" hidden="1" x14ac:dyDescent="0.25">
      <c r="A772" s="189" t="s">
        <v>1558</v>
      </c>
      <c r="B772" s="190" t="s">
        <v>7963</v>
      </c>
      <c r="C772" s="190"/>
      <c r="D772" s="192">
        <v>8</v>
      </c>
      <c r="E772" s="193">
        <v>5.6</v>
      </c>
    </row>
    <row r="773" spans="1:5" ht="15" hidden="1" x14ac:dyDescent="0.25">
      <c r="A773" s="189" t="s">
        <v>1559</v>
      </c>
      <c r="B773" s="190" t="s">
        <v>7964</v>
      </c>
      <c r="C773" s="190"/>
      <c r="D773" s="192">
        <v>10</v>
      </c>
      <c r="E773" s="193">
        <v>7</v>
      </c>
    </row>
    <row r="774" spans="1:5" ht="15" hidden="1" x14ac:dyDescent="0.25">
      <c r="A774" s="189" t="s">
        <v>1560</v>
      </c>
      <c r="B774" s="190" t="s">
        <v>7965</v>
      </c>
      <c r="C774" s="190"/>
      <c r="D774" s="192">
        <v>69</v>
      </c>
      <c r="E774" s="193">
        <v>48.3</v>
      </c>
    </row>
    <row r="775" spans="1:5" ht="15" hidden="1" x14ac:dyDescent="0.25">
      <c r="A775" s="189" t="s">
        <v>1562</v>
      </c>
      <c r="B775" s="190" t="s">
        <v>7968</v>
      </c>
      <c r="C775" s="190"/>
      <c r="D775" s="192">
        <v>119</v>
      </c>
      <c r="E775" s="193">
        <v>83.3</v>
      </c>
    </row>
    <row r="776" spans="1:5" ht="15" hidden="1" x14ac:dyDescent="0.25">
      <c r="A776" s="189" t="s">
        <v>1563</v>
      </c>
      <c r="B776" s="190" t="s">
        <v>7969</v>
      </c>
      <c r="C776" s="190"/>
      <c r="D776" s="192">
        <v>69</v>
      </c>
      <c r="E776" s="193">
        <v>48.3</v>
      </c>
    </row>
    <row r="777" spans="1:5" ht="15" hidden="1" x14ac:dyDescent="0.25">
      <c r="A777" s="189" t="s">
        <v>13875</v>
      </c>
      <c r="B777" s="190" t="s">
        <v>13876</v>
      </c>
      <c r="C777" s="190"/>
      <c r="D777" s="192">
        <v>29</v>
      </c>
      <c r="E777" s="193">
        <v>20.3</v>
      </c>
    </row>
    <row r="778" spans="1:5" ht="15" hidden="1" x14ac:dyDescent="0.25">
      <c r="A778" s="189" t="s">
        <v>13877</v>
      </c>
      <c r="B778" s="190" t="s">
        <v>13878</v>
      </c>
      <c r="C778" s="190"/>
      <c r="D778" s="192">
        <v>28</v>
      </c>
      <c r="E778" s="193">
        <v>19.600000000000001</v>
      </c>
    </row>
    <row r="779" spans="1:5" ht="15" hidden="1" x14ac:dyDescent="0.25">
      <c r="A779" s="189" t="s">
        <v>1573</v>
      </c>
      <c r="B779" s="190" t="s">
        <v>7981</v>
      </c>
      <c r="C779" s="190"/>
      <c r="D779" s="192">
        <v>30</v>
      </c>
      <c r="E779" s="193">
        <v>21</v>
      </c>
    </row>
    <row r="780" spans="1:5" ht="15" hidden="1" x14ac:dyDescent="0.25">
      <c r="A780" s="189" t="s">
        <v>13879</v>
      </c>
      <c r="B780" s="190" t="s">
        <v>13880</v>
      </c>
      <c r="C780" s="190"/>
      <c r="D780" s="192">
        <v>129</v>
      </c>
      <c r="E780" s="193">
        <v>90.3</v>
      </c>
    </row>
    <row r="781" spans="1:5" ht="15" hidden="1" x14ac:dyDescent="0.25">
      <c r="A781" s="189" t="s">
        <v>13881</v>
      </c>
      <c r="B781" s="190" t="s">
        <v>13882</v>
      </c>
      <c r="C781" s="190"/>
      <c r="D781" s="192">
        <v>124</v>
      </c>
      <c r="E781" s="193">
        <v>86.8</v>
      </c>
    </row>
    <row r="782" spans="1:5" ht="15" hidden="1" x14ac:dyDescent="0.25">
      <c r="A782" s="189" t="s">
        <v>13883</v>
      </c>
      <c r="B782" s="190" t="s">
        <v>13884</v>
      </c>
      <c r="C782" s="190"/>
      <c r="D782" s="192">
        <v>29</v>
      </c>
      <c r="E782" s="193">
        <v>20.3</v>
      </c>
    </row>
    <row r="783" spans="1:5" ht="15" hidden="1" x14ac:dyDescent="0.25">
      <c r="A783" s="189" t="s">
        <v>1578</v>
      </c>
      <c r="B783" s="190" t="s">
        <v>7987</v>
      </c>
      <c r="C783" s="190"/>
      <c r="D783" s="192">
        <v>139</v>
      </c>
      <c r="E783" s="193">
        <v>97.3</v>
      </c>
    </row>
    <row r="784" spans="1:5" ht="15" hidden="1" x14ac:dyDescent="0.25">
      <c r="A784" s="189" t="s">
        <v>1579</v>
      </c>
      <c r="B784" s="190" t="s">
        <v>7988</v>
      </c>
      <c r="C784" s="190"/>
      <c r="D784" s="192">
        <v>7</v>
      </c>
      <c r="E784" s="193">
        <v>4.9000000000000004</v>
      </c>
    </row>
    <row r="785" spans="1:5" ht="15" hidden="1" x14ac:dyDescent="0.25">
      <c r="A785" s="189" t="s">
        <v>13885</v>
      </c>
      <c r="B785" s="190" t="s">
        <v>13886</v>
      </c>
      <c r="C785" s="190"/>
      <c r="D785" s="192">
        <v>39</v>
      </c>
      <c r="E785" s="193">
        <v>27.3</v>
      </c>
    </row>
    <row r="786" spans="1:5" ht="15" hidden="1" x14ac:dyDescent="0.25">
      <c r="A786" s="189" t="s">
        <v>1580</v>
      </c>
      <c r="B786" s="190" t="s">
        <v>7989</v>
      </c>
      <c r="C786" s="190"/>
      <c r="D786" s="192">
        <v>21</v>
      </c>
      <c r="E786" s="193">
        <v>14.7</v>
      </c>
    </row>
    <row r="787" spans="1:5" ht="15" hidden="1" x14ac:dyDescent="0.25">
      <c r="A787" s="189" t="s">
        <v>1581</v>
      </c>
      <c r="B787" s="190" t="s">
        <v>7991</v>
      </c>
      <c r="C787" s="190"/>
      <c r="D787" s="192">
        <v>99</v>
      </c>
      <c r="E787" s="193">
        <v>69.3</v>
      </c>
    </row>
    <row r="788" spans="1:5" ht="15" hidden="1" x14ac:dyDescent="0.25">
      <c r="A788" s="189" t="s">
        <v>1587</v>
      </c>
      <c r="B788" s="190" t="s">
        <v>7997</v>
      </c>
      <c r="C788" s="190"/>
      <c r="D788" s="192">
        <v>7</v>
      </c>
      <c r="E788" s="193">
        <v>4.9000000000000004</v>
      </c>
    </row>
    <row r="789" spans="1:5" ht="15" hidden="1" x14ac:dyDescent="0.25">
      <c r="A789" s="189" t="s">
        <v>1589</v>
      </c>
      <c r="B789" s="190" t="s">
        <v>7999</v>
      </c>
      <c r="C789" s="190"/>
      <c r="D789" s="192">
        <v>299</v>
      </c>
      <c r="E789" s="193">
        <v>209.3</v>
      </c>
    </row>
    <row r="790" spans="1:5" ht="15" hidden="1" x14ac:dyDescent="0.25">
      <c r="A790" s="189" t="s">
        <v>1594</v>
      </c>
      <c r="B790" s="190" t="s">
        <v>8005</v>
      </c>
      <c r="C790" s="190"/>
      <c r="D790" s="192">
        <v>94</v>
      </c>
      <c r="E790" s="193">
        <v>65.8</v>
      </c>
    </row>
    <row r="791" spans="1:5" ht="15" hidden="1" x14ac:dyDescent="0.25">
      <c r="A791" s="189" t="s">
        <v>1597</v>
      </c>
      <c r="B791" s="190" t="s">
        <v>8008</v>
      </c>
      <c r="C791" s="190"/>
      <c r="D791" s="192">
        <v>139</v>
      </c>
      <c r="E791" s="193">
        <v>97.3</v>
      </c>
    </row>
    <row r="792" spans="1:5" ht="15" hidden="1" x14ac:dyDescent="0.25">
      <c r="A792" s="189" t="s">
        <v>1600</v>
      </c>
      <c r="B792" s="190" t="s">
        <v>8013</v>
      </c>
      <c r="C792" s="190"/>
      <c r="D792" s="192">
        <v>119</v>
      </c>
      <c r="E792" s="193">
        <v>83.3</v>
      </c>
    </row>
    <row r="793" spans="1:5" ht="15" hidden="1" x14ac:dyDescent="0.25">
      <c r="A793" s="189" t="s">
        <v>1601</v>
      </c>
      <c r="B793" s="190" t="s">
        <v>8016</v>
      </c>
      <c r="C793" s="190"/>
      <c r="D793" s="192">
        <v>89</v>
      </c>
      <c r="E793" s="193">
        <v>62.3</v>
      </c>
    </row>
    <row r="794" spans="1:5" ht="15" hidden="1" x14ac:dyDescent="0.25">
      <c r="A794" s="189" t="s">
        <v>1605</v>
      </c>
      <c r="B794" s="190" t="s">
        <v>8022</v>
      </c>
      <c r="C794" s="190"/>
      <c r="D794" s="192">
        <v>59</v>
      </c>
      <c r="E794" s="193">
        <v>41.3</v>
      </c>
    </row>
    <row r="795" spans="1:5" ht="15" hidden="1" x14ac:dyDescent="0.25">
      <c r="A795" s="189" t="s">
        <v>1610</v>
      </c>
      <c r="B795" s="190" t="s">
        <v>8027</v>
      </c>
      <c r="C795" s="190"/>
      <c r="D795" s="192">
        <v>19</v>
      </c>
      <c r="E795" s="193">
        <v>13.3</v>
      </c>
    </row>
    <row r="796" spans="1:5" ht="15" hidden="1" x14ac:dyDescent="0.25">
      <c r="A796" s="189" t="s">
        <v>1612</v>
      </c>
      <c r="B796" s="190" t="s">
        <v>8029</v>
      </c>
      <c r="C796" s="190"/>
      <c r="D796" s="192">
        <v>249</v>
      </c>
      <c r="E796" s="193">
        <v>161.85</v>
      </c>
    </row>
    <row r="797" spans="1:5" ht="15" hidden="1" x14ac:dyDescent="0.25">
      <c r="A797" s="189" t="s">
        <v>1613</v>
      </c>
      <c r="B797" s="190" t="s">
        <v>8030</v>
      </c>
      <c r="C797" s="190"/>
      <c r="D797" s="192">
        <v>79</v>
      </c>
      <c r="E797" s="193">
        <v>55.3</v>
      </c>
    </row>
    <row r="798" spans="1:5" ht="15" hidden="1" x14ac:dyDescent="0.25">
      <c r="A798" s="189" t="s">
        <v>13887</v>
      </c>
      <c r="B798" s="190" t="s">
        <v>13888</v>
      </c>
      <c r="C798" s="190"/>
      <c r="D798" s="192">
        <v>59</v>
      </c>
      <c r="E798" s="193">
        <v>41.3</v>
      </c>
    </row>
    <row r="799" spans="1:5" ht="15" hidden="1" x14ac:dyDescent="0.25">
      <c r="A799" s="189" t="s">
        <v>1616</v>
      </c>
      <c r="B799" s="190" t="s">
        <v>8033</v>
      </c>
      <c r="C799" s="190"/>
      <c r="D799" s="192">
        <v>59</v>
      </c>
      <c r="E799" s="193">
        <v>41.3</v>
      </c>
    </row>
    <row r="800" spans="1:5" ht="15" hidden="1" x14ac:dyDescent="0.25">
      <c r="A800" s="189" t="s">
        <v>1618</v>
      </c>
      <c r="B800" s="190" t="s">
        <v>8035</v>
      </c>
      <c r="C800" s="190"/>
      <c r="D800" s="192">
        <v>47</v>
      </c>
      <c r="E800" s="193">
        <v>32.9</v>
      </c>
    </row>
    <row r="801" spans="1:5" ht="15" hidden="1" x14ac:dyDescent="0.25">
      <c r="A801" s="189" t="s">
        <v>1619</v>
      </c>
      <c r="B801" s="190" t="s">
        <v>8036</v>
      </c>
      <c r="C801" s="190"/>
      <c r="D801" s="192">
        <v>29</v>
      </c>
      <c r="E801" s="193">
        <v>20.3</v>
      </c>
    </row>
    <row r="802" spans="1:5" ht="15" hidden="1" x14ac:dyDescent="0.25">
      <c r="A802" s="189" t="s">
        <v>1623</v>
      </c>
      <c r="B802" s="190" t="s">
        <v>8042</v>
      </c>
      <c r="C802" s="190"/>
      <c r="D802" s="192">
        <v>449</v>
      </c>
      <c r="E802" s="193">
        <v>336.75</v>
      </c>
    </row>
    <row r="803" spans="1:5" ht="15" hidden="1" x14ac:dyDescent="0.25">
      <c r="A803" s="189" t="s">
        <v>1625</v>
      </c>
      <c r="B803" s="190" t="s">
        <v>8044</v>
      </c>
      <c r="C803" s="190"/>
      <c r="D803" s="192">
        <v>5</v>
      </c>
      <c r="E803" s="193">
        <v>3.5</v>
      </c>
    </row>
    <row r="804" spans="1:5" ht="15" hidden="1" x14ac:dyDescent="0.25">
      <c r="A804" s="189" t="s">
        <v>1626</v>
      </c>
      <c r="B804" s="190" t="s">
        <v>8045</v>
      </c>
      <c r="C804" s="190"/>
      <c r="D804" s="192">
        <v>169</v>
      </c>
      <c r="E804" s="193">
        <v>118.3</v>
      </c>
    </row>
    <row r="805" spans="1:5" ht="15" hidden="1" x14ac:dyDescent="0.25">
      <c r="A805" s="189" t="s">
        <v>1641</v>
      </c>
      <c r="B805" s="190" t="s">
        <v>8062</v>
      </c>
      <c r="C805" s="190"/>
      <c r="D805" s="192">
        <v>49</v>
      </c>
      <c r="E805" s="193">
        <v>34.299999999999997</v>
      </c>
    </row>
    <row r="806" spans="1:5" ht="15" hidden="1" x14ac:dyDescent="0.25">
      <c r="A806" s="189" t="s">
        <v>1642</v>
      </c>
      <c r="B806" s="190" t="s">
        <v>8063</v>
      </c>
      <c r="C806" s="190"/>
      <c r="D806" s="192">
        <v>199</v>
      </c>
      <c r="E806" s="193">
        <v>139.30000000000001</v>
      </c>
    </row>
    <row r="807" spans="1:5" ht="15" hidden="1" x14ac:dyDescent="0.25">
      <c r="A807" s="189" t="s">
        <v>8064</v>
      </c>
      <c r="B807" s="190" t="s">
        <v>8065</v>
      </c>
      <c r="C807" s="190"/>
      <c r="D807" s="192">
        <v>82</v>
      </c>
      <c r="E807" s="193">
        <v>57.4</v>
      </c>
    </row>
    <row r="808" spans="1:5" ht="15" hidden="1" x14ac:dyDescent="0.25">
      <c r="A808" s="189" t="s">
        <v>13889</v>
      </c>
      <c r="B808" s="190" t="s">
        <v>13890</v>
      </c>
      <c r="C808" s="190"/>
      <c r="D808" s="192">
        <v>119</v>
      </c>
      <c r="E808" s="193">
        <v>83.3</v>
      </c>
    </row>
    <row r="809" spans="1:5" ht="15" hidden="1" x14ac:dyDescent="0.25">
      <c r="A809" s="189" t="s">
        <v>1643</v>
      </c>
      <c r="B809" s="190" t="s">
        <v>8066</v>
      </c>
      <c r="C809" s="190"/>
      <c r="D809" s="192">
        <v>10</v>
      </c>
      <c r="E809" s="193">
        <v>7</v>
      </c>
    </row>
    <row r="810" spans="1:5" ht="15" hidden="1" x14ac:dyDescent="0.25">
      <c r="A810" s="189" t="s">
        <v>1646</v>
      </c>
      <c r="B810" s="190" t="s">
        <v>8069</v>
      </c>
      <c r="C810" s="190"/>
      <c r="D810" s="192">
        <v>34</v>
      </c>
      <c r="E810" s="193">
        <v>23.8</v>
      </c>
    </row>
    <row r="811" spans="1:5" ht="15" hidden="1" x14ac:dyDescent="0.25">
      <c r="A811" s="189" t="s">
        <v>8071</v>
      </c>
      <c r="B811" s="190" t="s">
        <v>13505</v>
      </c>
      <c r="C811" s="190"/>
      <c r="D811" s="192">
        <v>9</v>
      </c>
      <c r="E811" s="193">
        <v>6.3</v>
      </c>
    </row>
    <row r="812" spans="1:5" ht="15" hidden="1" x14ac:dyDescent="0.25">
      <c r="A812" s="189" t="s">
        <v>13891</v>
      </c>
      <c r="B812" s="190" t="s">
        <v>13892</v>
      </c>
      <c r="C812" s="190"/>
      <c r="D812" s="192">
        <v>199</v>
      </c>
      <c r="E812" s="193">
        <v>139.30000000000001</v>
      </c>
    </row>
    <row r="813" spans="1:5" ht="15" hidden="1" x14ac:dyDescent="0.25">
      <c r="A813" s="189" t="s">
        <v>13893</v>
      </c>
      <c r="B813" s="190" t="s">
        <v>13894</v>
      </c>
      <c r="C813" s="190"/>
      <c r="D813" s="192">
        <v>169</v>
      </c>
      <c r="E813" s="193">
        <v>118.3</v>
      </c>
    </row>
    <row r="814" spans="1:5" ht="15" hidden="1" x14ac:dyDescent="0.25">
      <c r="A814" s="189" t="s">
        <v>8073</v>
      </c>
      <c r="B814" s="190" t="s">
        <v>8074</v>
      </c>
      <c r="C814" s="190"/>
      <c r="D814" s="192">
        <v>169</v>
      </c>
      <c r="E814" s="193">
        <v>118.3</v>
      </c>
    </row>
    <row r="815" spans="1:5" ht="15" hidden="1" x14ac:dyDescent="0.25">
      <c r="A815" s="189" t="s">
        <v>1647</v>
      </c>
      <c r="B815" s="190" t="s">
        <v>8075</v>
      </c>
      <c r="C815" s="190"/>
      <c r="D815" s="192">
        <v>149</v>
      </c>
      <c r="E815" s="193">
        <v>104.3</v>
      </c>
    </row>
    <row r="816" spans="1:5" ht="15" hidden="1" x14ac:dyDescent="0.25">
      <c r="A816" s="189" t="s">
        <v>8076</v>
      </c>
      <c r="B816" s="190" t="s">
        <v>8077</v>
      </c>
      <c r="C816" s="190"/>
      <c r="D816" s="192">
        <v>139</v>
      </c>
      <c r="E816" s="193">
        <v>97.3</v>
      </c>
    </row>
    <row r="817" spans="1:5" ht="15" hidden="1" x14ac:dyDescent="0.25">
      <c r="A817" s="189" t="s">
        <v>13895</v>
      </c>
      <c r="B817" s="190" t="s">
        <v>13896</v>
      </c>
      <c r="C817" s="190"/>
      <c r="D817" s="192">
        <v>129</v>
      </c>
      <c r="E817" s="193">
        <v>90.3</v>
      </c>
    </row>
    <row r="818" spans="1:5" ht="15" hidden="1" x14ac:dyDescent="0.25">
      <c r="A818" s="189" t="s">
        <v>1649</v>
      </c>
      <c r="B818" s="190" t="s">
        <v>8079</v>
      </c>
      <c r="C818" s="190"/>
      <c r="D818" s="192">
        <v>129</v>
      </c>
      <c r="E818" s="193">
        <v>90.3</v>
      </c>
    </row>
    <row r="819" spans="1:5" ht="15" hidden="1" x14ac:dyDescent="0.25">
      <c r="A819" s="189" t="s">
        <v>8080</v>
      </c>
      <c r="B819" s="190" t="s">
        <v>8081</v>
      </c>
      <c r="C819" s="190"/>
      <c r="D819" s="192">
        <v>59</v>
      </c>
      <c r="E819" s="193">
        <v>41.3</v>
      </c>
    </row>
    <row r="820" spans="1:5" ht="15" hidden="1" x14ac:dyDescent="0.25">
      <c r="A820" s="189" t="s">
        <v>8082</v>
      </c>
      <c r="B820" s="190" t="s">
        <v>8083</v>
      </c>
      <c r="C820" s="190"/>
      <c r="D820" s="192">
        <v>179</v>
      </c>
      <c r="E820" s="193">
        <v>125.3</v>
      </c>
    </row>
    <row r="821" spans="1:5" ht="15" hidden="1" x14ac:dyDescent="0.25">
      <c r="A821" s="189" t="s">
        <v>1650</v>
      </c>
      <c r="B821" s="190" t="s">
        <v>8084</v>
      </c>
      <c r="C821" s="190"/>
      <c r="D821" s="192">
        <v>8</v>
      </c>
      <c r="E821" s="193">
        <v>5.6</v>
      </c>
    </row>
    <row r="822" spans="1:5" ht="15" hidden="1" x14ac:dyDescent="0.25">
      <c r="A822" s="189" t="s">
        <v>1652</v>
      </c>
      <c r="B822" s="190" t="s">
        <v>8086</v>
      </c>
      <c r="C822" s="190"/>
      <c r="D822" s="192">
        <v>119</v>
      </c>
      <c r="E822" s="193">
        <v>83.3</v>
      </c>
    </row>
    <row r="823" spans="1:5" ht="15" hidden="1" x14ac:dyDescent="0.25">
      <c r="A823" s="189" t="s">
        <v>1653</v>
      </c>
      <c r="B823" s="190" t="s">
        <v>8088</v>
      </c>
      <c r="C823" s="190"/>
      <c r="D823" s="192">
        <v>5</v>
      </c>
      <c r="E823" s="193">
        <v>3.5</v>
      </c>
    </row>
    <row r="824" spans="1:5" ht="15" hidden="1" x14ac:dyDescent="0.25">
      <c r="A824" s="189" t="s">
        <v>1655</v>
      </c>
      <c r="B824" s="190" t="s">
        <v>8090</v>
      </c>
      <c r="C824" s="190"/>
      <c r="D824" s="192">
        <v>39</v>
      </c>
      <c r="E824" s="193">
        <v>27.3</v>
      </c>
    </row>
    <row r="825" spans="1:5" ht="15" hidden="1" x14ac:dyDescent="0.25">
      <c r="A825" s="189" t="s">
        <v>1656</v>
      </c>
      <c r="B825" s="190" t="s">
        <v>8091</v>
      </c>
      <c r="C825" s="190"/>
      <c r="D825" s="192">
        <v>69</v>
      </c>
      <c r="E825" s="193">
        <v>48.3</v>
      </c>
    </row>
    <row r="826" spans="1:5" ht="15" hidden="1" x14ac:dyDescent="0.25">
      <c r="A826" s="189" t="s">
        <v>1657</v>
      </c>
      <c r="B826" s="190" t="s">
        <v>8092</v>
      </c>
      <c r="C826" s="190"/>
      <c r="D826" s="192">
        <v>36</v>
      </c>
      <c r="E826" s="193">
        <v>25.2</v>
      </c>
    </row>
    <row r="827" spans="1:5" ht="15" hidden="1" x14ac:dyDescent="0.25">
      <c r="A827" s="189" t="s">
        <v>1659</v>
      </c>
      <c r="B827" s="190" t="s">
        <v>8094</v>
      </c>
      <c r="C827" s="190"/>
      <c r="D827" s="192">
        <v>59</v>
      </c>
      <c r="E827" s="193">
        <v>41.3</v>
      </c>
    </row>
    <row r="828" spans="1:5" ht="15" hidden="1" x14ac:dyDescent="0.25">
      <c r="A828" s="189" t="s">
        <v>1660</v>
      </c>
      <c r="B828" s="190" t="s">
        <v>8095</v>
      </c>
      <c r="C828" s="190"/>
      <c r="D828" s="192">
        <v>77</v>
      </c>
      <c r="E828" s="193">
        <v>53.9</v>
      </c>
    </row>
    <row r="829" spans="1:5" ht="15" hidden="1" x14ac:dyDescent="0.25">
      <c r="A829" s="189" t="s">
        <v>1663</v>
      </c>
      <c r="B829" s="190" t="s">
        <v>8099</v>
      </c>
      <c r="C829" s="190"/>
      <c r="D829" s="192">
        <v>149</v>
      </c>
      <c r="E829" s="193">
        <v>104.3</v>
      </c>
    </row>
    <row r="830" spans="1:5" ht="15" hidden="1" x14ac:dyDescent="0.25">
      <c r="A830" s="189" t="s">
        <v>1664</v>
      </c>
      <c r="B830" s="190" t="s">
        <v>8100</v>
      </c>
      <c r="C830" s="190"/>
      <c r="D830" s="192">
        <v>109</v>
      </c>
      <c r="E830" s="193">
        <v>76.3</v>
      </c>
    </row>
    <row r="831" spans="1:5" ht="15" hidden="1" x14ac:dyDescent="0.25">
      <c r="A831" s="189" t="s">
        <v>1665</v>
      </c>
      <c r="B831" s="190" t="s">
        <v>8101</v>
      </c>
      <c r="C831" s="190"/>
      <c r="D831" s="192">
        <v>119</v>
      </c>
      <c r="E831" s="193">
        <v>83.3</v>
      </c>
    </row>
    <row r="832" spans="1:5" ht="15" hidden="1" x14ac:dyDescent="0.25">
      <c r="A832" s="189" t="s">
        <v>1666</v>
      </c>
      <c r="B832" s="190" t="s">
        <v>8102</v>
      </c>
      <c r="C832" s="190"/>
      <c r="D832" s="192">
        <v>229</v>
      </c>
      <c r="E832" s="193">
        <v>160.30000000000001</v>
      </c>
    </row>
    <row r="833" spans="1:5" ht="15" hidden="1" x14ac:dyDescent="0.25">
      <c r="A833" s="189" t="s">
        <v>1667</v>
      </c>
      <c r="B833" s="190" t="s">
        <v>8103</v>
      </c>
      <c r="C833" s="190"/>
      <c r="D833" s="192">
        <v>99</v>
      </c>
      <c r="E833" s="193">
        <v>69.3</v>
      </c>
    </row>
    <row r="834" spans="1:5" ht="15" hidden="1" x14ac:dyDescent="0.25">
      <c r="A834" s="189" t="s">
        <v>1668</v>
      </c>
      <c r="B834" s="190" t="s">
        <v>8104</v>
      </c>
      <c r="C834" s="190"/>
      <c r="D834" s="192">
        <v>104</v>
      </c>
      <c r="E834" s="193">
        <v>72.8</v>
      </c>
    </row>
    <row r="835" spans="1:5" ht="15" hidden="1" x14ac:dyDescent="0.25">
      <c r="A835" s="189" t="s">
        <v>1669</v>
      </c>
      <c r="B835" s="190" t="s">
        <v>8105</v>
      </c>
      <c r="C835" s="190"/>
      <c r="D835" s="192">
        <v>119</v>
      </c>
      <c r="E835" s="193">
        <v>83.3</v>
      </c>
    </row>
    <row r="836" spans="1:5" ht="15" hidden="1" x14ac:dyDescent="0.25">
      <c r="A836" s="189" t="s">
        <v>1670</v>
      </c>
      <c r="B836" s="190" t="s">
        <v>8106</v>
      </c>
      <c r="C836" s="190"/>
      <c r="D836" s="192">
        <v>119</v>
      </c>
      <c r="E836" s="193">
        <v>83.3</v>
      </c>
    </row>
    <row r="837" spans="1:5" ht="15" hidden="1" x14ac:dyDescent="0.25">
      <c r="A837" s="189" t="s">
        <v>1671</v>
      </c>
      <c r="B837" s="190" t="s">
        <v>8107</v>
      </c>
      <c r="C837" s="190"/>
      <c r="D837" s="192">
        <v>89</v>
      </c>
      <c r="E837" s="193">
        <v>62.3</v>
      </c>
    </row>
    <row r="838" spans="1:5" ht="15" hidden="1" x14ac:dyDescent="0.25">
      <c r="A838" s="189" t="s">
        <v>1672</v>
      </c>
      <c r="B838" s="190" t="s">
        <v>8108</v>
      </c>
      <c r="C838" s="190"/>
      <c r="D838" s="192">
        <v>129</v>
      </c>
      <c r="E838" s="193">
        <v>90.3</v>
      </c>
    </row>
    <row r="839" spans="1:5" ht="15" hidden="1" x14ac:dyDescent="0.25">
      <c r="A839" s="189" t="s">
        <v>1673</v>
      </c>
      <c r="B839" s="190" t="s">
        <v>8109</v>
      </c>
      <c r="C839" s="190"/>
      <c r="D839" s="192">
        <v>114</v>
      </c>
      <c r="E839" s="193">
        <v>79.8</v>
      </c>
    </row>
    <row r="840" spans="1:5" ht="15" hidden="1" x14ac:dyDescent="0.25">
      <c r="A840" s="189" t="s">
        <v>1675</v>
      </c>
      <c r="B840" s="190" t="s">
        <v>8113</v>
      </c>
      <c r="C840" s="190"/>
      <c r="D840" s="192">
        <v>29</v>
      </c>
      <c r="E840" s="193">
        <v>20.3</v>
      </c>
    </row>
    <row r="841" spans="1:5" ht="15" hidden="1" x14ac:dyDescent="0.25">
      <c r="A841" s="189" t="s">
        <v>8116</v>
      </c>
      <c r="B841" s="190" t="s">
        <v>8117</v>
      </c>
      <c r="C841" s="190"/>
      <c r="D841" s="192">
        <v>449</v>
      </c>
      <c r="E841" s="193">
        <v>314.3</v>
      </c>
    </row>
    <row r="842" spans="1:5" ht="15" hidden="1" x14ac:dyDescent="0.25">
      <c r="A842" s="189" t="s">
        <v>1679</v>
      </c>
      <c r="B842" s="190" t="s">
        <v>8120</v>
      </c>
      <c r="C842" s="190"/>
      <c r="D842" s="192">
        <v>149</v>
      </c>
      <c r="E842" s="193">
        <v>104.3</v>
      </c>
    </row>
    <row r="843" spans="1:5" ht="15" hidden="1" x14ac:dyDescent="0.25">
      <c r="A843" s="189" t="s">
        <v>1681</v>
      </c>
      <c r="B843" s="190" t="s">
        <v>8122</v>
      </c>
      <c r="C843" s="190"/>
      <c r="D843" s="192">
        <v>349</v>
      </c>
      <c r="E843" s="193">
        <v>244.3</v>
      </c>
    </row>
    <row r="844" spans="1:5" ht="15" hidden="1" x14ac:dyDescent="0.25">
      <c r="A844" s="189" t="s">
        <v>1682</v>
      </c>
      <c r="B844" s="190" t="s">
        <v>8123</v>
      </c>
      <c r="C844" s="190"/>
      <c r="D844" s="192">
        <v>449</v>
      </c>
      <c r="E844" s="193">
        <v>314.3</v>
      </c>
    </row>
    <row r="845" spans="1:5" ht="15" hidden="1" x14ac:dyDescent="0.25">
      <c r="A845" s="189" t="s">
        <v>1683</v>
      </c>
      <c r="B845" s="190" t="s">
        <v>8124</v>
      </c>
      <c r="C845" s="190"/>
      <c r="D845" s="192">
        <v>249</v>
      </c>
      <c r="E845" s="193">
        <v>174.3</v>
      </c>
    </row>
    <row r="846" spans="1:5" ht="15" hidden="1" x14ac:dyDescent="0.25">
      <c r="A846" s="189" t="s">
        <v>1684</v>
      </c>
      <c r="B846" s="190" t="s">
        <v>8125</v>
      </c>
      <c r="C846" s="190"/>
      <c r="D846" s="192">
        <v>349</v>
      </c>
      <c r="E846" s="193">
        <v>244.3</v>
      </c>
    </row>
    <row r="847" spans="1:5" ht="15" hidden="1" x14ac:dyDescent="0.25">
      <c r="A847" s="189" t="s">
        <v>1685</v>
      </c>
      <c r="B847" s="190" t="s">
        <v>8126</v>
      </c>
      <c r="C847" s="190"/>
      <c r="D847" s="192">
        <v>149</v>
      </c>
      <c r="E847" s="193">
        <v>104.3</v>
      </c>
    </row>
    <row r="848" spans="1:5" ht="15" hidden="1" x14ac:dyDescent="0.25">
      <c r="A848" s="189" t="s">
        <v>1687</v>
      </c>
      <c r="B848" s="190" t="s">
        <v>8128</v>
      </c>
      <c r="C848" s="190"/>
      <c r="D848" s="192">
        <v>149</v>
      </c>
      <c r="E848" s="193">
        <v>104.3</v>
      </c>
    </row>
    <row r="849" spans="1:5" ht="15" hidden="1" x14ac:dyDescent="0.25">
      <c r="A849" s="189" t="s">
        <v>13506</v>
      </c>
      <c r="B849" s="190" t="s">
        <v>13507</v>
      </c>
      <c r="C849" s="190"/>
      <c r="D849" s="192">
        <v>5</v>
      </c>
      <c r="E849" s="193">
        <v>3.5</v>
      </c>
    </row>
    <row r="850" spans="1:5" ht="15" hidden="1" x14ac:dyDescent="0.25">
      <c r="A850" s="189" t="s">
        <v>13508</v>
      </c>
      <c r="B850" s="190" t="s">
        <v>13509</v>
      </c>
      <c r="C850" s="190"/>
      <c r="D850" s="192">
        <v>5</v>
      </c>
      <c r="E850" s="193">
        <v>3.5</v>
      </c>
    </row>
    <row r="851" spans="1:5" ht="15" hidden="1" x14ac:dyDescent="0.25">
      <c r="A851" s="189" t="s">
        <v>13510</v>
      </c>
      <c r="B851" s="190" t="s">
        <v>13511</v>
      </c>
      <c r="C851" s="190"/>
      <c r="D851" s="192">
        <v>39</v>
      </c>
      <c r="E851" s="193">
        <v>27.3</v>
      </c>
    </row>
    <row r="852" spans="1:5" ht="15" hidden="1" x14ac:dyDescent="0.25">
      <c r="A852" s="189" t="s">
        <v>1692</v>
      </c>
      <c r="B852" s="190" t="s">
        <v>8131</v>
      </c>
      <c r="C852" s="190"/>
      <c r="D852" s="192">
        <v>89</v>
      </c>
      <c r="E852" s="193">
        <v>62.3</v>
      </c>
    </row>
    <row r="853" spans="1:5" ht="15" hidden="1" x14ac:dyDescent="0.25">
      <c r="A853" s="189" t="s">
        <v>1693</v>
      </c>
      <c r="B853" s="190" t="s">
        <v>13512</v>
      </c>
      <c r="C853" s="190"/>
      <c r="D853" s="192">
        <v>139</v>
      </c>
      <c r="E853" s="193">
        <v>97.3</v>
      </c>
    </row>
    <row r="854" spans="1:5" ht="15" hidden="1" x14ac:dyDescent="0.25">
      <c r="A854" s="189" t="s">
        <v>1694</v>
      </c>
      <c r="B854" s="190" t="s">
        <v>13513</v>
      </c>
      <c r="C854" s="190"/>
      <c r="D854" s="192">
        <v>134</v>
      </c>
      <c r="E854" s="193">
        <v>93.8</v>
      </c>
    </row>
    <row r="855" spans="1:5" ht="15" hidden="1" x14ac:dyDescent="0.25">
      <c r="A855" s="189" t="s">
        <v>13514</v>
      </c>
      <c r="B855" s="190" t="s">
        <v>13515</v>
      </c>
      <c r="C855" s="190"/>
      <c r="D855" s="192">
        <v>139</v>
      </c>
      <c r="E855" s="193">
        <v>97.3</v>
      </c>
    </row>
    <row r="856" spans="1:5" ht="15" hidden="1" x14ac:dyDescent="0.25">
      <c r="A856" s="189" t="s">
        <v>13516</v>
      </c>
      <c r="B856" s="190" t="s">
        <v>13517</v>
      </c>
      <c r="C856" s="190"/>
      <c r="D856" s="192">
        <v>134</v>
      </c>
      <c r="E856" s="193">
        <v>93.8</v>
      </c>
    </row>
    <row r="857" spans="1:5" ht="15" hidden="1" x14ac:dyDescent="0.25">
      <c r="A857" s="189" t="s">
        <v>1696</v>
      </c>
      <c r="B857" s="190" t="s">
        <v>8137</v>
      </c>
      <c r="C857" s="190"/>
      <c r="D857" s="192">
        <v>79</v>
      </c>
      <c r="E857" s="193">
        <v>55.3</v>
      </c>
    </row>
    <row r="858" spans="1:5" ht="15" hidden="1" x14ac:dyDescent="0.25">
      <c r="A858" s="189" t="s">
        <v>1700</v>
      </c>
      <c r="B858" s="190" t="s">
        <v>8141</v>
      </c>
      <c r="C858" s="190"/>
      <c r="D858" s="192">
        <v>144</v>
      </c>
      <c r="E858" s="193">
        <v>100.8</v>
      </c>
    </row>
    <row r="859" spans="1:5" ht="15" hidden="1" x14ac:dyDescent="0.25">
      <c r="A859" s="189" t="s">
        <v>1701</v>
      </c>
      <c r="B859" s="190" t="s">
        <v>8142</v>
      </c>
      <c r="C859" s="190"/>
      <c r="D859" s="192">
        <v>39</v>
      </c>
      <c r="E859" s="193">
        <v>27.3</v>
      </c>
    </row>
    <row r="860" spans="1:5" ht="15" hidden="1" x14ac:dyDescent="0.25">
      <c r="A860" s="189" t="s">
        <v>1704</v>
      </c>
      <c r="B860" s="190" t="s">
        <v>8145</v>
      </c>
      <c r="C860" s="190"/>
      <c r="D860" s="192">
        <v>89</v>
      </c>
      <c r="E860" s="193">
        <v>62.3</v>
      </c>
    </row>
    <row r="861" spans="1:5" ht="15" hidden="1" x14ac:dyDescent="0.25">
      <c r="A861" s="189" t="s">
        <v>13518</v>
      </c>
      <c r="B861" s="190" t="s">
        <v>13519</v>
      </c>
      <c r="C861" s="190"/>
      <c r="D861" s="192">
        <v>149</v>
      </c>
      <c r="E861" s="193">
        <v>104.3</v>
      </c>
    </row>
    <row r="862" spans="1:5" ht="15" hidden="1" x14ac:dyDescent="0.25">
      <c r="A862" s="189" t="s">
        <v>1705</v>
      </c>
      <c r="B862" s="190" t="s">
        <v>8146</v>
      </c>
      <c r="C862" s="190"/>
      <c r="D862" s="192">
        <v>159</v>
      </c>
      <c r="E862" s="193">
        <v>111.3</v>
      </c>
    </row>
    <row r="863" spans="1:5" ht="15" hidden="1" x14ac:dyDescent="0.25">
      <c r="A863" s="189" t="s">
        <v>1706</v>
      </c>
      <c r="B863" s="190" t="s">
        <v>8147</v>
      </c>
      <c r="C863" s="190"/>
      <c r="D863" s="192">
        <v>11</v>
      </c>
      <c r="E863" s="193">
        <v>7.7</v>
      </c>
    </row>
    <row r="864" spans="1:5" ht="15" hidden="1" x14ac:dyDescent="0.25">
      <c r="A864" s="189" t="s">
        <v>1707</v>
      </c>
      <c r="B864" s="190" t="s">
        <v>8148</v>
      </c>
      <c r="C864" s="190"/>
      <c r="D864" s="192">
        <v>69</v>
      </c>
      <c r="E864" s="193">
        <v>48.3</v>
      </c>
    </row>
    <row r="865" spans="1:5" ht="15" hidden="1" x14ac:dyDescent="0.25">
      <c r="A865" s="189" t="s">
        <v>1708</v>
      </c>
      <c r="B865" s="190" t="s">
        <v>8149</v>
      </c>
      <c r="C865" s="190"/>
      <c r="D865" s="192">
        <v>99</v>
      </c>
      <c r="E865" s="193">
        <v>69.3</v>
      </c>
    </row>
    <row r="866" spans="1:5" ht="15" hidden="1" x14ac:dyDescent="0.25">
      <c r="A866" s="189" t="s">
        <v>1710</v>
      </c>
      <c r="B866" s="190" t="s">
        <v>8151</v>
      </c>
      <c r="C866" s="190"/>
      <c r="D866" s="192">
        <v>119</v>
      </c>
      <c r="E866" s="193">
        <v>83.3</v>
      </c>
    </row>
    <row r="867" spans="1:5" ht="15" hidden="1" x14ac:dyDescent="0.25">
      <c r="A867" s="189" t="s">
        <v>1711</v>
      </c>
      <c r="B867" s="190" t="s">
        <v>8152</v>
      </c>
      <c r="C867" s="190"/>
      <c r="D867" s="192">
        <v>109</v>
      </c>
      <c r="E867" s="193">
        <v>76.3</v>
      </c>
    </row>
    <row r="868" spans="1:5" ht="15" hidden="1" x14ac:dyDescent="0.25">
      <c r="A868" s="189" t="s">
        <v>1712</v>
      </c>
      <c r="B868" s="190" t="s">
        <v>8155</v>
      </c>
      <c r="C868" s="190"/>
      <c r="D868" s="192">
        <v>44</v>
      </c>
      <c r="E868" s="193">
        <v>30.8</v>
      </c>
    </row>
    <row r="869" spans="1:5" ht="15" hidden="1" x14ac:dyDescent="0.25">
      <c r="A869" s="189" t="s">
        <v>1713</v>
      </c>
      <c r="B869" s="190" t="s">
        <v>8156</v>
      </c>
      <c r="C869" s="190"/>
      <c r="D869" s="192">
        <v>24</v>
      </c>
      <c r="E869" s="193">
        <v>16.8</v>
      </c>
    </row>
    <row r="870" spans="1:5" ht="15" hidden="1" x14ac:dyDescent="0.25">
      <c r="A870" s="189" t="s">
        <v>1714</v>
      </c>
      <c r="B870" s="190" t="s">
        <v>8157</v>
      </c>
      <c r="C870" s="190"/>
      <c r="D870" s="192">
        <v>59</v>
      </c>
      <c r="E870" s="193">
        <v>41.3</v>
      </c>
    </row>
    <row r="871" spans="1:5" ht="15" hidden="1" x14ac:dyDescent="0.25">
      <c r="A871" s="189" t="s">
        <v>1715</v>
      </c>
      <c r="B871" s="190" t="s">
        <v>8158</v>
      </c>
      <c r="C871" s="190"/>
      <c r="D871" s="192">
        <v>18</v>
      </c>
      <c r="E871" s="193">
        <v>12.6</v>
      </c>
    </row>
    <row r="872" spans="1:5" ht="15" hidden="1" x14ac:dyDescent="0.25">
      <c r="A872" s="189" t="s">
        <v>1717</v>
      </c>
      <c r="B872" s="190" t="s">
        <v>8160</v>
      </c>
      <c r="C872" s="190"/>
      <c r="D872" s="192">
        <v>109</v>
      </c>
      <c r="E872" s="193">
        <v>76.3</v>
      </c>
    </row>
    <row r="873" spans="1:5" ht="15" hidden="1" x14ac:dyDescent="0.25">
      <c r="A873" s="189" t="s">
        <v>1718</v>
      </c>
      <c r="B873" s="190" t="s">
        <v>8161</v>
      </c>
      <c r="C873" s="190"/>
      <c r="D873" s="192">
        <v>114</v>
      </c>
      <c r="E873" s="193">
        <v>79.8</v>
      </c>
    </row>
    <row r="874" spans="1:5" ht="15" hidden="1" x14ac:dyDescent="0.25">
      <c r="A874" s="189" t="s">
        <v>13520</v>
      </c>
      <c r="B874" s="190" t="s">
        <v>13521</v>
      </c>
      <c r="C874" s="190"/>
      <c r="D874" s="192">
        <v>74</v>
      </c>
      <c r="E874" s="193">
        <v>51.8</v>
      </c>
    </row>
    <row r="875" spans="1:5" ht="15" hidden="1" x14ac:dyDescent="0.25">
      <c r="A875" s="189" t="s">
        <v>1720</v>
      </c>
      <c r="B875" s="190" t="s">
        <v>8163</v>
      </c>
      <c r="C875" s="190"/>
      <c r="D875" s="192">
        <v>89</v>
      </c>
      <c r="E875" s="193">
        <v>62.3</v>
      </c>
    </row>
    <row r="876" spans="1:5" ht="15" hidden="1" x14ac:dyDescent="0.25">
      <c r="A876" s="189" t="s">
        <v>1721</v>
      </c>
      <c r="B876" s="190" t="s">
        <v>8164</v>
      </c>
      <c r="C876" s="190"/>
      <c r="D876" s="192">
        <v>99</v>
      </c>
      <c r="E876" s="193">
        <v>69.3</v>
      </c>
    </row>
    <row r="877" spans="1:5" ht="15" hidden="1" x14ac:dyDescent="0.25">
      <c r="A877" s="189" t="s">
        <v>1722</v>
      </c>
      <c r="B877" s="190" t="s">
        <v>8166</v>
      </c>
      <c r="C877" s="190"/>
      <c r="D877" s="192">
        <v>149</v>
      </c>
      <c r="E877" s="193">
        <v>104.3</v>
      </c>
    </row>
    <row r="878" spans="1:5" ht="15" hidden="1" x14ac:dyDescent="0.25">
      <c r="A878" s="189" t="s">
        <v>1723</v>
      </c>
      <c r="B878" s="190" t="s">
        <v>8167</v>
      </c>
      <c r="C878" s="190"/>
      <c r="D878" s="192">
        <v>154</v>
      </c>
      <c r="E878" s="193">
        <v>107.8</v>
      </c>
    </row>
    <row r="879" spans="1:5" ht="15" hidden="1" x14ac:dyDescent="0.25">
      <c r="A879" s="189" t="s">
        <v>1724</v>
      </c>
      <c r="B879" s="190" t="s">
        <v>8169</v>
      </c>
      <c r="C879" s="190"/>
      <c r="D879" s="192">
        <v>119</v>
      </c>
      <c r="E879" s="193">
        <v>83.3</v>
      </c>
    </row>
    <row r="880" spans="1:5" ht="15" hidden="1" x14ac:dyDescent="0.25">
      <c r="A880" s="189" t="s">
        <v>1727</v>
      </c>
      <c r="B880" s="190" t="s">
        <v>8172</v>
      </c>
      <c r="C880" s="190"/>
      <c r="D880" s="192">
        <v>59</v>
      </c>
      <c r="E880" s="193">
        <v>38.35</v>
      </c>
    </row>
    <row r="881" spans="1:5" ht="15" hidden="1" x14ac:dyDescent="0.25">
      <c r="A881" s="189" t="s">
        <v>1730</v>
      </c>
      <c r="B881" s="190" t="s">
        <v>8175</v>
      </c>
      <c r="C881" s="190"/>
      <c r="D881" s="192">
        <v>149</v>
      </c>
      <c r="E881" s="193">
        <v>104.3</v>
      </c>
    </row>
    <row r="882" spans="1:5" ht="15" hidden="1" x14ac:dyDescent="0.25">
      <c r="A882" s="189" t="s">
        <v>1733</v>
      </c>
      <c r="B882" s="190" t="s">
        <v>8178</v>
      </c>
      <c r="C882" s="190"/>
      <c r="D882" s="192">
        <v>949</v>
      </c>
      <c r="E882" s="193">
        <v>664.3</v>
      </c>
    </row>
    <row r="883" spans="1:5" ht="15" hidden="1" x14ac:dyDescent="0.25">
      <c r="A883" s="189" t="s">
        <v>1734</v>
      </c>
      <c r="B883" s="190" t="s">
        <v>8179</v>
      </c>
      <c r="C883" s="190"/>
      <c r="D883" s="192">
        <v>59</v>
      </c>
      <c r="E883" s="193">
        <v>41.3</v>
      </c>
    </row>
    <row r="884" spans="1:5" ht="15" hidden="1" x14ac:dyDescent="0.25">
      <c r="A884" s="189" t="s">
        <v>1735</v>
      </c>
      <c r="B884" s="190" t="s">
        <v>8180</v>
      </c>
      <c r="C884" s="190"/>
      <c r="D884" s="192">
        <v>49</v>
      </c>
      <c r="E884" s="193">
        <v>34.299999999999997</v>
      </c>
    </row>
    <row r="885" spans="1:5" ht="15" hidden="1" x14ac:dyDescent="0.25">
      <c r="A885" s="189" t="s">
        <v>13897</v>
      </c>
      <c r="B885" s="190" t="s">
        <v>13898</v>
      </c>
      <c r="C885" s="190"/>
      <c r="D885" s="192">
        <v>279</v>
      </c>
      <c r="E885" s="193">
        <v>195.3</v>
      </c>
    </row>
    <row r="886" spans="1:5" ht="15" hidden="1" x14ac:dyDescent="0.25">
      <c r="A886" s="189" t="s">
        <v>1737</v>
      </c>
      <c r="B886" s="190" t="s">
        <v>8183</v>
      </c>
      <c r="C886" s="190"/>
      <c r="D886" s="192">
        <v>119</v>
      </c>
      <c r="E886" s="193">
        <v>83.3</v>
      </c>
    </row>
    <row r="887" spans="1:5" ht="15" hidden="1" x14ac:dyDescent="0.25">
      <c r="A887" s="189" t="s">
        <v>8184</v>
      </c>
      <c r="B887" s="190" t="s">
        <v>8185</v>
      </c>
      <c r="C887" s="190"/>
      <c r="D887" s="192">
        <v>89</v>
      </c>
      <c r="E887" s="193">
        <v>62.3</v>
      </c>
    </row>
    <row r="888" spans="1:5" ht="15" hidden="1" x14ac:dyDescent="0.25">
      <c r="A888" s="189" t="s">
        <v>1738</v>
      </c>
      <c r="B888" s="190" t="s">
        <v>8186</v>
      </c>
      <c r="C888" s="190"/>
      <c r="D888" s="192">
        <v>89</v>
      </c>
      <c r="E888" s="193">
        <v>62.3</v>
      </c>
    </row>
    <row r="889" spans="1:5" ht="15" hidden="1" x14ac:dyDescent="0.25">
      <c r="A889" s="189" t="s">
        <v>1740</v>
      </c>
      <c r="B889" s="190" t="s">
        <v>8188</v>
      </c>
      <c r="C889" s="190"/>
      <c r="D889" s="192">
        <v>119</v>
      </c>
      <c r="E889" s="193">
        <v>83.3</v>
      </c>
    </row>
    <row r="890" spans="1:5" ht="15" hidden="1" x14ac:dyDescent="0.25">
      <c r="A890" s="189" t="s">
        <v>1741</v>
      </c>
      <c r="B890" s="190" t="s">
        <v>8191</v>
      </c>
      <c r="C890" s="190"/>
      <c r="D890" s="192">
        <v>599</v>
      </c>
      <c r="E890" s="193">
        <v>389.35</v>
      </c>
    </row>
    <row r="891" spans="1:5" ht="15" hidden="1" x14ac:dyDescent="0.25">
      <c r="A891" s="189" t="s">
        <v>1742</v>
      </c>
      <c r="B891" s="190" t="s">
        <v>8192</v>
      </c>
      <c r="C891" s="190"/>
      <c r="D891" s="192">
        <v>49</v>
      </c>
      <c r="E891" s="193">
        <v>34.299999999999997</v>
      </c>
    </row>
    <row r="892" spans="1:5" ht="15" hidden="1" x14ac:dyDescent="0.25">
      <c r="A892" s="189" t="s">
        <v>13698</v>
      </c>
      <c r="B892" s="190" t="s">
        <v>13699</v>
      </c>
      <c r="C892" s="190"/>
      <c r="D892" s="192">
        <v>49</v>
      </c>
      <c r="E892" s="193">
        <v>34.299999999999997</v>
      </c>
    </row>
    <row r="893" spans="1:5" ht="15" hidden="1" x14ac:dyDescent="0.25">
      <c r="A893" s="189" t="s">
        <v>1743</v>
      </c>
      <c r="B893" s="190" t="s">
        <v>8193</v>
      </c>
      <c r="C893" s="190"/>
      <c r="D893" s="192">
        <v>19</v>
      </c>
      <c r="E893" s="193">
        <v>13.3</v>
      </c>
    </row>
    <row r="894" spans="1:5" ht="15" hidden="1" x14ac:dyDescent="0.25">
      <c r="A894" s="189" t="s">
        <v>1744</v>
      </c>
      <c r="B894" s="190" t="s">
        <v>8194</v>
      </c>
      <c r="C894" s="190"/>
      <c r="D894" s="192">
        <v>9</v>
      </c>
      <c r="E894" s="193">
        <v>6.3</v>
      </c>
    </row>
    <row r="895" spans="1:5" ht="15" hidden="1" x14ac:dyDescent="0.25">
      <c r="A895" s="189" t="s">
        <v>13899</v>
      </c>
      <c r="B895" s="190" t="s">
        <v>13900</v>
      </c>
      <c r="C895" s="190"/>
      <c r="D895" s="192">
        <v>99</v>
      </c>
      <c r="E895" s="193">
        <v>69.3</v>
      </c>
    </row>
    <row r="896" spans="1:5" ht="15" hidden="1" x14ac:dyDescent="0.25">
      <c r="A896" s="189" t="s">
        <v>1745</v>
      </c>
      <c r="B896" s="190" t="s">
        <v>8195</v>
      </c>
      <c r="C896" s="190"/>
      <c r="D896" s="192">
        <v>134</v>
      </c>
      <c r="E896" s="193">
        <v>93.8</v>
      </c>
    </row>
    <row r="897" spans="1:5" ht="15" hidden="1" x14ac:dyDescent="0.25">
      <c r="A897" s="189" t="s">
        <v>1746</v>
      </c>
      <c r="B897" s="190" t="s">
        <v>8196</v>
      </c>
      <c r="C897" s="190"/>
      <c r="D897" s="192">
        <v>149</v>
      </c>
      <c r="E897" s="193">
        <v>104.3</v>
      </c>
    </row>
    <row r="898" spans="1:5" ht="15" hidden="1" x14ac:dyDescent="0.25">
      <c r="A898" s="189" t="s">
        <v>1764</v>
      </c>
      <c r="B898" s="190" t="s">
        <v>8214</v>
      </c>
      <c r="C898" s="190"/>
      <c r="D898" s="192">
        <v>21</v>
      </c>
      <c r="E898" s="193">
        <v>14.7</v>
      </c>
    </row>
    <row r="899" spans="1:5" ht="15" hidden="1" x14ac:dyDescent="0.25">
      <c r="A899" s="189" t="s">
        <v>13901</v>
      </c>
      <c r="B899" s="190" t="s">
        <v>13902</v>
      </c>
      <c r="C899" s="190"/>
      <c r="D899" s="192">
        <v>499</v>
      </c>
      <c r="E899" s="193">
        <v>349.3</v>
      </c>
    </row>
    <row r="900" spans="1:5" ht="15" hidden="1" x14ac:dyDescent="0.25">
      <c r="A900" s="189" t="s">
        <v>1768</v>
      </c>
      <c r="B900" s="190" t="s">
        <v>8218</v>
      </c>
      <c r="C900" s="190"/>
      <c r="D900" s="192">
        <v>699</v>
      </c>
      <c r="E900" s="193">
        <v>489.3</v>
      </c>
    </row>
    <row r="901" spans="1:5" ht="15" hidden="1" x14ac:dyDescent="0.25">
      <c r="A901" s="189" t="s">
        <v>1776</v>
      </c>
      <c r="B901" s="190" t="s">
        <v>8226</v>
      </c>
      <c r="C901" s="190"/>
      <c r="D901" s="192">
        <v>94</v>
      </c>
      <c r="E901" s="193">
        <v>65.8</v>
      </c>
    </row>
    <row r="902" spans="1:5" ht="15" hidden="1" x14ac:dyDescent="0.25">
      <c r="A902" s="189" t="s">
        <v>1777</v>
      </c>
      <c r="B902" s="190" t="s">
        <v>8227</v>
      </c>
      <c r="C902" s="190"/>
      <c r="D902" s="192">
        <v>84</v>
      </c>
      <c r="E902" s="193">
        <v>58.8</v>
      </c>
    </row>
    <row r="903" spans="1:5" ht="15" hidden="1" x14ac:dyDescent="0.25">
      <c r="A903" s="189" t="s">
        <v>1780</v>
      </c>
      <c r="B903" s="190" t="s">
        <v>8230</v>
      </c>
      <c r="C903" s="190"/>
      <c r="D903" s="192">
        <v>699</v>
      </c>
      <c r="E903" s="193">
        <v>489.3</v>
      </c>
    </row>
    <row r="904" spans="1:5" ht="15" hidden="1" x14ac:dyDescent="0.25">
      <c r="A904" s="189" t="s">
        <v>1781</v>
      </c>
      <c r="B904" s="190" t="s">
        <v>8231</v>
      </c>
      <c r="C904" s="190"/>
      <c r="D904" s="192">
        <v>699</v>
      </c>
      <c r="E904" s="193">
        <v>489.3</v>
      </c>
    </row>
    <row r="905" spans="1:5" ht="15" hidden="1" x14ac:dyDescent="0.25">
      <c r="A905" s="189" t="s">
        <v>1782</v>
      </c>
      <c r="B905" s="190" t="s">
        <v>8232</v>
      </c>
      <c r="C905" s="190"/>
      <c r="D905" s="192">
        <v>139</v>
      </c>
      <c r="E905" s="193">
        <v>97.3</v>
      </c>
    </row>
    <row r="906" spans="1:5" ht="15" hidden="1" x14ac:dyDescent="0.25">
      <c r="A906" s="189" t="s">
        <v>1783</v>
      </c>
      <c r="B906" s="190" t="s">
        <v>8233</v>
      </c>
      <c r="C906" s="190"/>
      <c r="D906" s="192">
        <v>129</v>
      </c>
      <c r="E906" s="193">
        <v>90.3</v>
      </c>
    </row>
    <row r="907" spans="1:5" ht="15" hidden="1" x14ac:dyDescent="0.25">
      <c r="A907" s="189" t="s">
        <v>1784</v>
      </c>
      <c r="B907" s="190" t="s">
        <v>8234</v>
      </c>
      <c r="C907" s="190"/>
      <c r="D907" s="192">
        <v>169</v>
      </c>
      <c r="E907" s="193">
        <v>118.3</v>
      </c>
    </row>
    <row r="908" spans="1:5" ht="15" hidden="1" x14ac:dyDescent="0.25">
      <c r="A908" s="189" t="s">
        <v>1785</v>
      </c>
      <c r="B908" s="190" t="s">
        <v>8235</v>
      </c>
      <c r="C908" s="190"/>
      <c r="D908" s="192">
        <v>799</v>
      </c>
      <c r="E908" s="193">
        <v>559.29999999999995</v>
      </c>
    </row>
    <row r="909" spans="1:5" ht="15" hidden="1" x14ac:dyDescent="0.25">
      <c r="A909" s="189" t="s">
        <v>1786</v>
      </c>
      <c r="B909" s="190" t="s">
        <v>8236</v>
      </c>
      <c r="C909" s="190"/>
      <c r="D909" s="192">
        <v>849</v>
      </c>
      <c r="E909" s="193">
        <v>594.29999999999995</v>
      </c>
    </row>
    <row r="910" spans="1:5" ht="15" hidden="1" x14ac:dyDescent="0.25">
      <c r="A910" s="189" t="s">
        <v>1787</v>
      </c>
      <c r="B910" s="190" t="s">
        <v>8237</v>
      </c>
      <c r="C910" s="190"/>
      <c r="D910" s="192">
        <v>519</v>
      </c>
      <c r="E910" s="193">
        <v>363.3</v>
      </c>
    </row>
    <row r="911" spans="1:5" ht="15" hidden="1" x14ac:dyDescent="0.25">
      <c r="A911" s="189" t="s">
        <v>1788</v>
      </c>
      <c r="B911" s="190" t="s">
        <v>8238</v>
      </c>
      <c r="C911" s="190"/>
      <c r="D911" s="192">
        <v>519</v>
      </c>
      <c r="E911" s="193">
        <v>363.3</v>
      </c>
    </row>
    <row r="912" spans="1:5" ht="15" hidden="1" x14ac:dyDescent="0.25">
      <c r="A912" s="189" t="s">
        <v>1789</v>
      </c>
      <c r="B912" s="190" t="s">
        <v>8239</v>
      </c>
      <c r="C912" s="190"/>
      <c r="D912" s="192">
        <v>519</v>
      </c>
      <c r="E912" s="193">
        <v>363.3</v>
      </c>
    </row>
    <row r="913" spans="1:5" ht="15" hidden="1" x14ac:dyDescent="0.25">
      <c r="A913" s="189" t="s">
        <v>1791</v>
      </c>
      <c r="B913" s="190" t="s">
        <v>8241</v>
      </c>
      <c r="C913" s="190"/>
      <c r="D913" s="192">
        <v>59</v>
      </c>
      <c r="E913" s="193">
        <v>41.3</v>
      </c>
    </row>
    <row r="914" spans="1:5" ht="15" hidden="1" x14ac:dyDescent="0.25">
      <c r="A914" s="189" t="s">
        <v>1793</v>
      </c>
      <c r="B914" s="190" t="s">
        <v>8243</v>
      </c>
      <c r="C914" s="190"/>
      <c r="D914" s="192">
        <v>279</v>
      </c>
      <c r="E914" s="193">
        <v>195.3</v>
      </c>
    </row>
    <row r="915" spans="1:5" ht="15" hidden="1" x14ac:dyDescent="0.25">
      <c r="A915" s="189" t="s">
        <v>1795</v>
      </c>
      <c r="B915" s="190" t="s">
        <v>8245</v>
      </c>
      <c r="C915" s="190"/>
      <c r="D915" s="192">
        <v>69</v>
      </c>
      <c r="E915" s="193">
        <v>48.3</v>
      </c>
    </row>
    <row r="916" spans="1:5" ht="15" hidden="1" x14ac:dyDescent="0.25">
      <c r="A916" s="189" t="s">
        <v>1796</v>
      </c>
      <c r="B916" s="190" t="s">
        <v>8246</v>
      </c>
      <c r="C916" s="190"/>
      <c r="D916" s="192">
        <v>59</v>
      </c>
      <c r="E916" s="193">
        <v>41.3</v>
      </c>
    </row>
    <row r="917" spans="1:5" ht="15" hidden="1" x14ac:dyDescent="0.25">
      <c r="A917" s="189" t="s">
        <v>1798</v>
      </c>
      <c r="B917" s="190" t="s">
        <v>8248</v>
      </c>
      <c r="C917" s="190"/>
      <c r="D917" s="192">
        <v>96</v>
      </c>
      <c r="E917" s="193">
        <v>67.2</v>
      </c>
    </row>
    <row r="918" spans="1:5" ht="15" hidden="1" x14ac:dyDescent="0.25">
      <c r="A918" s="189" t="s">
        <v>1799</v>
      </c>
      <c r="B918" s="190" t="s">
        <v>8249</v>
      </c>
      <c r="C918" s="190"/>
      <c r="D918" s="192">
        <v>84</v>
      </c>
      <c r="E918" s="193">
        <v>58.8</v>
      </c>
    </row>
    <row r="919" spans="1:5" ht="15" hidden="1" x14ac:dyDescent="0.25">
      <c r="A919" s="189" t="s">
        <v>1800</v>
      </c>
      <c r="B919" s="190" t="s">
        <v>8250</v>
      </c>
      <c r="C919" s="190"/>
      <c r="D919" s="192">
        <v>59</v>
      </c>
      <c r="E919" s="193">
        <v>41.3</v>
      </c>
    </row>
    <row r="920" spans="1:5" ht="15" hidden="1" x14ac:dyDescent="0.25">
      <c r="A920" s="189" t="s">
        <v>1801</v>
      </c>
      <c r="B920" s="190" t="s">
        <v>8251</v>
      </c>
      <c r="C920" s="190"/>
      <c r="D920" s="192">
        <v>279</v>
      </c>
      <c r="E920" s="193">
        <v>195.3</v>
      </c>
    </row>
    <row r="921" spans="1:5" ht="15" hidden="1" x14ac:dyDescent="0.25">
      <c r="A921" s="189" t="s">
        <v>1803</v>
      </c>
      <c r="B921" s="190" t="s">
        <v>8253</v>
      </c>
      <c r="C921" s="190"/>
      <c r="D921" s="192">
        <v>64</v>
      </c>
      <c r="E921" s="193">
        <v>44.8</v>
      </c>
    </row>
    <row r="922" spans="1:5" ht="15" hidden="1" x14ac:dyDescent="0.25">
      <c r="A922" s="189" t="s">
        <v>1804</v>
      </c>
      <c r="B922" s="190" t="s">
        <v>8254</v>
      </c>
      <c r="C922" s="190"/>
      <c r="D922" s="192">
        <v>59</v>
      </c>
      <c r="E922" s="193">
        <v>41.3</v>
      </c>
    </row>
    <row r="923" spans="1:5" ht="15" hidden="1" x14ac:dyDescent="0.25">
      <c r="A923" s="189" t="s">
        <v>1805</v>
      </c>
      <c r="B923" s="190" t="s">
        <v>8255</v>
      </c>
      <c r="C923" s="190"/>
      <c r="D923" s="192">
        <v>64</v>
      </c>
      <c r="E923" s="193">
        <v>44.8</v>
      </c>
    </row>
    <row r="924" spans="1:5" ht="15" hidden="1" x14ac:dyDescent="0.25">
      <c r="A924" s="189" t="s">
        <v>1806</v>
      </c>
      <c r="B924" s="190" t="s">
        <v>8256</v>
      </c>
      <c r="C924" s="190"/>
      <c r="D924" s="192">
        <v>69</v>
      </c>
      <c r="E924" s="193">
        <v>48.3</v>
      </c>
    </row>
    <row r="925" spans="1:5" ht="15" hidden="1" x14ac:dyDescent="0.25">
      <c r="A925" s="189" t="s">
        <v>1807</v>
      </c>
      <c r="B925" s="190" t="s">
        <v>8257</v>
      </c>
      <c r="C925" s="190"/>
      <c r="D925" s="192">
        <v>179</v>
      </c>
      <c r="E925" s="193">
        <v>125.3</v>
      </c>
    </row>
    <row r="926" spans="1:5" ht="15" hidden="1" x14ac:dyDescent="0.25">
      <c r="A926" s="189" t="s">
        <v>1809</v>
      </c>
      <c r="B926" s="190" t="s">
        <v>8259</v>
      </c>
      <c r="C926" s="190"/>
      <c r="D926" s="192">
        <v>199</v>
      </c>
      <c r="E926" s="193">
        <v>139.30000000000001</v>
      </c>
    </row>
    <row r="927" spans="1:5" ht="15" hidden="1" x14ac:dyDescent="0.25">
      <c r="A927" s="189" t="s">
        <v>1811</v>
      </c>
      <c r="B927" s="190" t="s">
        <v>8261</v>
      </c>
      <c r="C927" s="190"/>
      <c r="D927" s="192">
        <v>179</v>
      </c>
      <c r="E927" s="193">
        <v>125.3</v>
      </c>
    </row>
    <row r="928" spans="1:5" ht="15" hidden="1" x14ac:dyDescent="0.25">
      <c r="A928" s="189" t="s">
        <v>1812</v>
      </c>
      <c r="B928" s="190" t="s">
        <v>8262</v>
      </c>
      <c r="C928" s="190"/>
      <c r="D928" s="192">
        <v>599</v>
      </c>
      <c r="E928" s="193">
        <v>419.3</v>
      </c>
    </row>
    <row r="929" spans="1:5" ht="15" hidden="1" x14ac:dyDescent="0.25">
      <c r="A929" s="189" t="s">
        <v>1813</v>
      </c>
      <c r="B929" s="190" t="s">
        <v>8263</v>
      </c>
      <c r="C929" s="190"/>
      <c r="D929" s="192">
        <v>179</v>
      </c>
      <c r="E929" s="193">
        <v>125.3</v>
      </c>
    </row>
    <row r="930" spans="1:5" ht="15" hidden="1" x14ac:dyDescent="0.25">
      <c r="A930" s="189" t="s">
        <v>1814</v>
      </c>
      <c r="B930" s="190" t="s">
        <v>8264</v>
      </c>
      <c r="C930" s="190"/>
      <c r="D930" s="192">
        <v>399</v>
      </c>
      <c r="E930" s="193">
        <v>279.3</v>
      </c>
    </row>
    <row r="931" spans="1:5" ht="15" hidden="1" x14ac:dyDescent="0.25">
      <c r="A931" s="189" t="s">
        <v>1815</v>
      </c>
      <c r="B931" s="190" t="s">
        <v>8265</v>
      </c>
      <c r="C931" s="190"/>
      <c r="D931" s="192">
        <v>429</v>
      </c>
      <c r="E931" s="193">
        <v>300.3</v>
      </c>
    </row>
    <row r="932" spans="1:5" ht="15" hidden="1" x14ac:dyDescent="0.25">
      <c r="A932" s="189" t="s">
        <v>1816</v>
      </c>
      <c r="B932" s="190" t="s">
        <v>8266</v>
      </c>
      <c r="C932" s="190"/>
      <c r="D932" s="192">
        <v>139</v>
      </c>
      <c r="E932" s="193">
        <v>97.3</v>
      </c>
    </row>
    <row r="933" spans="1:5" ht="15" hidden="1" x14ac:dyDescent="0.25">
      <c r="A933" s="189" t="s">
        <v>13522</v>
      </c>
      <c r="B933" s="190" t="s">
        <v>13523</v>
      </c>
      <c r="C933" s="190"/>
      <c r="D933" s="192">
        <v>499</v>
      </c>
      <c r="E933" s="193">
        <v>349.3</v>
      </c>
    </row>
    <row r="934" spans="1:5" ht="15" hidden="1" x14ac:dyDescent="0.25">
      <c r="A934" s="189" t="s">
        <v>1817</v>
      </c>
      <c r="B934" s="190" t="s">
        <v>8267</v>
      </c>
      <c r="C934" s="190"/>
      <c r="D934" s="192">
        <v>1499</v>
      </c>
      <c r="E934" s="193">
        <v>1049.3</v>
      </c>
    </row>
    <row r="935" spans="1:5" ht="15" hidden="1" x14ac:dyDescent="0.25">
      <c r="A935" s="189" t="s">
        <v>1818</v>
      </c>
      <c r="B935" s="190" t="s">
        <v>8268</v>
      </c>
      <c r="C935" s="190"/>
      <c r="D935" s="192">
        <v>899</v>
      </c>
      <c r="E935" s="193">
        <v>629.29999999999995</v>
      </c>
    </row>
    <row r="936" spans="1:5" ht="15" hidden="1" x14ac:dyDescent="0.25">
      <c r="A936" s="189" t="s">
        <v>1819</v>
      </c>
      <c r="B936" s="190" t="s">
        <v>8269</v>
      </c>
      <c r="C936" s="190"/>
      <c r="D936" s="192">
        <v>819</v>
      </c>
      <c r="E936" s="193">
        <v>573.29999999999995</v>
      </c>
    </row>
    <row r="937" spans="1:5" ht="15" hidden="1" x14ac:dyDescent="0.25">
      <c r="A937" s="189" t="s">
        <v>1820</v>
      </c>
      <c r="B937" s="190" t="s">
        <v>8270</v>
      </c>
      <c r="C937" s="190"/>
      <c r="D937" s="192">
        <v>699</v>
      </c>
      <c r="E937" s="193">
        <v>489.3</v>
      </c>
    </row>
    <row r="938" spans="1:5" ht="15" hidden="1" x14ac:dyDescent="0.25">
      <c r="A938" s="189" t="s">
        <v>1821</v>
      </c>
      <c r="B938" s="190" t="s">
        <v>8271</v>
      </c>
      <c r="C938" s="190"/>
      <c r="D938" s="192">
        <v>79</v>
      </c>
      <c r="E938" s="193">
        <v>55.3</v>
      </c>
    </row>
    <row r="939" spans="1:5" ht="15" hidden="1" x14ac:dyDescent="0.25">
      <c r="A939" s="189" t="s">
        <v>1822</v>
      </c>
      <c r="B939" s="190" t="s">
        <v>8272</v>
      </c>
      <c r="C939" s="190"/>
      <c r="D939" s="192">
        <v>1699</v>
      </c>
      <c r="E939" s="193">
        <v>1189.3</v>
      </c>
    </row>
    <row r="940" spans="1:5" ht="15" hidden="1" x14ac:dyDescent="0.25">
      <c r="A940" s="189" t="s">
        <v>1823</v>
      </c>
      <c r="B940" s="190" t="s">
        <v>8273</v>
      </c>
      <c r="C940" s="190"/>
      <c r="D940" s="192">
        <v>39</v>
      </c>
      <c r="E940" s="193">
        <v>27.3</v>
      </c>
    </row>
    <row r="941" spans="1:5" ht="15" hidden="1" x14ac:dyDescent="0.25">
      <c r="A941" s="189" t="s">
        <v>1824</v>
      </c>
      <c r="B941" s="190" t="s">
        <v>8274</v>
      </c>
      <c r="C941" s="190"/>
      <c r="D941" s="192">
        <v>699</v>
      </c>
      <c r="E941" s="193">
        <v>489.3</v>
      </c>
    </row>
    <row r="942" spans="1:5" ht="15" hidden="1" x14ac:dyDescent="0.25">
      <c r="A942" s="189" t="s">
        <v>8275</v>
      </c>
      <c r="B942" s="190" t="s">
        <v>8276</v>
      </c>
      <c r="C942" s="190"/>
      <c r="D942" s="192">
        <v>1449</v>
      </c>
      <c r="E942" s="193">
        <v>1014.3</v>
      </c>
    </row>
    <row r="943" spans="1:5" ht="15" hidden="1" x14ac:dyDescent="0.25">
      <c r="A943" s="189" t="s">
        <v>13524</v>
      </c>
      <c r="B943" s="190" t="s">
        <v>13525</v>
      </c>
      <c r="C943" s="190"/>
      <c r="D943" s="192">
        <v>239</v>
      </c>
      <c r="E943" s="193">
        <v>167.3</v>
      </c>
    </row>
    <row r="944" spans="1:5" ht="15" hidden="1" x14ac:dyDescent="0.25">
      <c r="A944" s="189" t="s">
        <v>1825</v>
      </c>
      <c r="B944" s="190" t="s">
        <v>8279</v>
      </c>
      <c r="C944" s="190"/>
      <c r="D944" s="192">
        <v>49</v>
      </c>
      <c r="E944" s="193">
        <v>34.299999999999997</v>
      </c>
    </row>
    <row r="945" spans="1:5" ht="15" hidden="1" x14ac:dyDescent="0.25">
      <c r="A945" s="189" t="s">
        <v>1838</v>
      </c>
      <c r="B945" s="190" t="s">
        <v>8292</v>
      </c>
      <c r="C945" s="190"/>
      <c r="D945" s="192">
        <v>19</v>
      </c>
      <c r="E945" s="193">
        <v>13.3</v>
      </c>
    </row>
    <row r="946" spans="1:5" ht="15" hidden="1" x14ac:dyDescent="0.25">
      <c r="A946" s="189" t="s">
        <v>8301</v>
      </c>
      <c r="B946" s="190" t="s">
        <v>8302</v>
      </c>
      <c r="C946" s="190"/>
      <c r="D946" s="192">
        <v>249</v>
      </c>
      <c r="E946" s="193">
        <v>174.3</v>
      </c>
    </row>
    <row r="947" spans="1:5" ht="15" hidden="1" x14ac:dyDescent="0.25">
      <c r="A947" s="189" t="s">
        <v>1843</v>
      </c>
      <c r="B947" s="190" t="s">
        <v>8304</v>
      </c>
      <c r="C947" s="190"/>
      <c r="D947" s="192">
        <v>33</v>
      </c>
      <c r="E947" s="193">
        <v>23.1</v>
      </c>
    </row>
    <row r="948" spans="1:5" ht="15" hidden="1" x14ac:dyDescent="0.25">
      <c r="A948" s="189" t="s">
        <v>1847</v>
      </c>
      <c r="B948" s="190" t="s">
        <v>8311</v>
      </c>
      <c r="C948" s="190"/>
      <c r="D948" s="192">
        <v>13</v>
      </c>
      <c r="E948" s="193">
        <v>9.1</v>
      </c>
    </row>
    <row r="949" spans="1:5" ht="15" hidden="1" x14ac:dyDescent="0.25">
      <c r="A949" s="189" t="s">
        <v>1848</v>
      </c>
      <c r="B949" s="190" t="s">
        <v>8314</v>
      </c>
      <c r="C949" s="190"/>
      <c r="D949" s="192">
        <v>109</v>
      </c>
      <c r="E949" s="193">
        <v>76.3</v>
      </c>
    </row>
    <row r="950" spans="1:5" ht="15" hidden="1" x14ac:dyDescent="0.25">
      <c r="A950" s="189" t="s">
        <v>1850</v>
      </c>
      <c r="B950" s="190" t="s">
        <v>8318</v>
      </c>
      <c r="C950" s="190"/>
      <c r="D950" s="192">
        <v>49</v>
      </c>
      <c r="E950" s="193">
        <v>34.299999999999997</v>
      </c>
    </row>
    <row r="951" spans="1:5" ht="15" hidden="1" x14ac:dyDescent="0.25">
      <c r="A951" s="189" t="s">
        <v>1851</v>
      </c>
      <c r="B951" s="190" t="s">
        <v>8319</v>
      </c>
      <c r="C951" s="190"/>
      <c r="D951" s="192">
        <v>5</v>
      </c>
      <c r="E951" s="193">
        <v>3.5</v>
      </c>
    </row>
    <row r="952" spans="1:5" ht="15" hidden="1" x14ac:dyDescent="0.25">
      <c r="A952" s="189" t="s">
        <v>1852</v>
      </c>
      <c r="B952" s="190" t="s">
        <v>8320</v>
      </c>
      <c r="C952" s="190"/>
      <c r="D952" s="192">
        <v>5</v>
      </c>
      <c r="E952" s="193">
        <v>3.5</v>
      </c>
    </row>
    <row r="953" spans="1:5" ht="15" hidden="1" x14ac:dyDescent="0.25">
      <c r="A953" s="189" t="s">
        <v>1853</v>
      </c>
      <c r="B953" s="190" t="s">
        <v>8321</v>
      </c>
      <c r="C953" s="190"/>
      <c r="D953" s="192">
        <v>5</v>
      </c>
      <c r="E953" s="193">
        <v>3.5</v>
      </c>
    </row>
    <row r="954" spans="1:5" ht="15" hidden="1" x14ac:dyDescent="0.25">
      <c r="A954" s="189" t="s">
        <v>1854</v>
      </c>
      <c r="B954" s="190" t="s">
        <v>8322</v>
      </c>
      <c r="C954" s="190"/>
      <c r="D954" s="192">
        <v>5</v>
      </c>
      <c r="E954" s="193">
        <v>3.5</v>
      </c>
    </row>
    <row r="955" spans="1:5" ht="15" hidden="1" x14ac:dyDescent="0.25">
      <c r="A955" s="189" t="s">
        <v>1855</v>
      </c>
      <c r="B955" s="190" t="s">
        <v>8323</v>
      </c>
      <c r="C955" s="190"/>
      <c r="D955" s="192">
        <v>5</v>
      </c>
      <c r="E955" s="193">
        <v>3.5</v>
      </c>
    </row>
    <row r="956" spans="1:5" ht="15" hidden="1" x14ac:dyDescent="0.25">
      <c r="A956" s="189" t="s">
        <v>1857</v>
      </c>
      <c r="B956" s="190" t="s">
        <v>8326</v>
      </c>
      <c r="C956" s="190"/>
      <c r="D956" s="192">
        <v>5</v>
      </c>
      <c r="E956" s="193">
        <v>3.5</v>
      </c>
    </row>
    <row r="957" spans="1:5" ht="15" hidden="1" x14ac:dyDescent="0.25">
      <c r="A957" s="189" t="s">
        <v>1858</v>
      </c>
      <c r="B957" s="190" t="s">
        <v>8327</v>
      </c>
      <c r="C957" s="190"/>
      <c r="D957" s="192">
        <v>5</v>
      </c>
      <c r="E957" s="193">
        <v>3.5</v>
      </c>
    </row>
    <row r="958" spans="1:5" ht="15" hidden="1" x14ac:dyDescent="0.25">
      <c r="A958" s="189" t="s">
        <v>13526</v>
      </c>
      <c r="B958" s="190" t="s">
        <v>13527</v>
      </c>
      <c r="C958" s="190"/>
      <c r="D958" s="192">
        <v>44</v>
      </c>
      <c r="E958" s="193">
        <v>30.8</v>
      </c>
    </row>
    <row r="959" spans="1:5" ht="15" hidden="1" x14ac:dyDescent="0.25">
      <c r="A959" s="189" t="s">
        <v>13528</v>
      </c>
      <c r="B959" s="190" t="s">
        <v>13529</v>
      </c>
      <c r="C959" s="190"/>
      <c r="D959" s="192">
        <v>44</v>
      </c>
      <c r="E959" s="193">
        <v>30.8</v>
      </c>
    </row>
    <row r="960" spans="1:5" ht="15" hidden="1" x14ac:dyDescent="0.25">
      <c r="A960" s="189" t="s">
        <v>1859</v>
      </c>
      <c r="B960" s="190" t="s">
        <v>8328</v>
      </c>
      <c r="C960" s="190"/>
      <c r="D960" s="192">
        <v>129</v>
      </c>
      <c r="E960" s="193">
        <v>90.3</v>
      </c>
    </row>
    <row r="961" spans="1:5" ht="15" hidden="1" x14ac:dyDescent="0.25">
      <c r="A961" s="189" t="s">
        <v>1860</v>
      </c>
      <c r="B961" s="190" t="s">
        <v>8329</v>
      </c>
      <c r="C961" s="190"/>
      <c r="D961" s="192">
        <v>49</v>
      </c>
      <c r="E961" s="193">
        <v>34.299999999999997</v>
      </c>
    </row>
    <row r="962" spans="1:5" ht="15" hidden="1" x14ac:dyDescent="0.25">
      <c r="A962" s="189" t="s">
        <v>1861</v>
      </c>
      <c r="B962" s="190" t="s">
        <v>8330</v>
      </c>
      <c r="C962" s="190"/>
      <c r="D962" s="192">
        <v>27</v>
      </c>
      <c r="E962" s="193">
        <v>18.899999999999999</v>
      </c>
    </row>
    <row r="963" spans="1:5" ht="15" hidden="1" x14ac:dyDescent="0.25">
      <c r="A963" s="189" t="s">
        <v>1862</v>
      </c>
      <c r="B963" s="190" t="s">
        <v>8331</v>
      </c>
      <c r="C963" s="190"/>
      <c r="D963" s="192">
        <v>29</v>
      </c>
      <c r="E963" s="193">
        <v>20.3</v>
      </c>
    </row>
    <row r="964" spans="1:5" ht="15" hidden="1" x14ac:dyDescent="0.25">
      <c r="A964" s="189" t="s">
        <v>1863</v>
      </c>
      <c r="B964" s="190" t="s">
        <v>8332</v>
      </c>
      <c r="C964" s="190"/>
      <c r="D964" s="192">
        <v>119</v>
      </c>
      <c r="E964" s="193">
        <v>83.3</v>
      </c>
    </row>
    <row r="965" spans="1:5" ht="15" hidden="1" x14ac:dyDescent="0.25">
      <c r="A965" s="189" t="s">
        <v>1864</v>
      </c>
      <c r="B965" s="190" t="s">
        <v>8334</v>
      </c>
      <c r="C965" s="190"/>
      <c r="D965" s="192">
        <v>129</v>
      </c>
      <c r="E965" s="193">
        <v>90.3</v>
      </c>
    </row>
    <row r="966" spans="1:5" ht="15" hidden="1" x14ac:dyDescent="0.25">
      <c r="A966" s="189" t="s">
        <v>1865</v>
      </c>
      <c r="B966" s="190" t="s">
        <v>8335</v>
      </c>
      <c r="C966" s="190"/>
      <c r="D966" s="192">
        <v>149</v>
      </c>
      <c r="E966" s="193">
        <v>104.3</v>
      </c>
    </row>
    <row r="967" spans="1:5" ht="15" hidden="1" x14ac:dyDescent="0.25">
      <c r="A967" s="189" t="s">
        <v>1866</v>
      </c>
      <c r="B967" s="190" t="s">
        <v>8337</v>
      </c>
      <c r="C967" s="190"/>
      <c r="D967" s="192">
        <v>259</v>
      </c>
      <c r="E967" s="193">
        <v>181.3</v>
      </c>
    </row>
    <row r="968" spans="1:5" ht="15" hidden="1" x14ac:dyDescent="0.25">
      <c r="A968" s="189" t="s">
        <v>1868</v>
      </c>
      <c r="B968" s="190" t="s">
        <v>8339</v>
      </c>
      <c r="C968" s="190"/>
      <c r="D968" s="192">
        <v>39</v>
      </c>
      <c r="E968" s="193">
        <v>27.3</v>
      </c>
    </row>
    <row r="969" spans="1:5" ht="15" hidden="1" x14ac:dyDescent="0.25">
      <c r="A969" s="189" t="s">
        <v>1870</v>
      </c>
      <c r="B969" s="190" t="s">
        <v>8341</v>
      </c>
      <c r="C969" s="190"/>
      <c r="D969" s="192">
        <v>29</v>
      </c>
      <c r="E969" s="193">
        <v>20.3</v>
      </c>
    </row>
    <row r="970" spans="1:5" ht="15" hidden="1" x14ac:dyDescent="0.25">
      <c r="A970" s="189" t="s">
        <v>1871</v>
      </c>
      <c r="B970" s="190" t="s">
        <v>8343</v>
      </c>
      <c r="C970" s="190"/>
      <c r="D970" s="192">
        <v>599</v>
      </c>
      <c r="E970" s="193">
        <v>419.3</v>
      </c>
    </row>
    <row r="971" spans="1:5" ht="15" hidden="1" x14ac:dyDescent="0.25">
      <c r="A971" s="189" t="s">
        <v>1872</v>
      </c>
      <c r="B971" s="190" t="s">
        <v>8344</v>
      </c>
      <c r="C971" s="190"/>
      <c r="D971" s="192">
        <v>599</v>
      </c>
      <c r="E971" s="193">
        <v>449.25</v>
      </c>
    </row>
    <row r="972" spans="1:5" ht="15" hidden="1" x14ac:dyDescent="0.25">
      <c r="A972" s="189" t="s">
        <v>1873</v>
      </c>
      <c r="B972" s="190" t="s">
        <v>8345</v>
      </c>
      <c r="C972" s="190"/>
      <c r="D972" s="192">
        <v>44</v>
      </c>
      <c r="E972" s="193">
        <v>30.8</v>
      </c>
    </row>
    <row r="973" spans="1:5" ht="15" hidden="1" x14ac:dyDescent="0.25">
      <c r="A973" s="189" t="s">
        <v>1875</v>
      </c>
      <c r="B973" s="190" t="s">
        <v>8347</v>
      </c>
      <c r="C973" s="190"/>
      <c r="D973" s="192">
        <v>29</v>
      </c>
      <c r="E973" s="193">
        <v>20.3</v>
      </c>
    </row>
    <row r="974" spans="1:5" ht="15" hidden="1" x14ac:dyDescent="0.25">
      <c r="A974" s="189" t="s">
        <v>1877</v>
      </c>
      <c r="B974" s="190" t="s">
        <v>8351</v>
      </c>
      <c r="C974" s="190"/>
      <c r="D974" s="192">
        <v>229</v>
      </c>
      <c r="E974" s="193">
        <v>160.30000000000001</v>
      </c>
    </row>
    <row r="975" spans="1:5" ht="15" hidden="1" x14ac:dyDescent="0.25">
      <c r="A975" s="189" t="s">
        <v>1879</v>
      </c>
      <c r="B975" s="190" t="s">
        <v>8353</v>
      </c>
      <c r="C975" s="190"/>
      <c r="D975" s="192">
        <v>59</v>
      </c>
      <c r="E975" s="193">
        <v>41.3</v>
      </c>
    </row>
    <row r="976" spans="1:5" ht="15" hidden="1" x14ac:dyDescent="0.25">
      <c r="A976" s="189" t="s">
        <v>1880</v>
      </c>
      <c r="B976" s="190" t="s">
        <v>8356</v>
      </c>
      <c r="C976" s="190"/>
      <c r="D976" s="192">
        <v>76</v>
      </c>
      <c r="E976" s="193">
        <v>53.2</v>
      </c>
    </row>
    <row r="977" spans="1:5" ht="15" hidden="1" x14ac:dyDescent="0.25">
      <c r="A977" s="189" t="s">
        <v>1881</v>
      </c>
      <c r="B977" s="190" t="s">
        <v>8357</v>
      </c>
      <c r="C977" s="190"/>
      <c r="D977" s="192">
        <v>14</v>
      </c>
      <c r="E977" s="193">
        <v>9.8000000000000007</v>
      </c>
    </row>
    <row r="978" spans="1:5" ht="15" hidden="1" x14ac:dyDescent="0.25">
      <c r="A978" s="189" t="s">
        <v>8359</v>
      </c>
      <c r="B978" s="190" t="s">
        <v>8360</v>
      </c>
      <c r="C978" s="190"/>
      <c r="D978" s="192">
        <v>499</v>
      </c>
      <c r="E978" s="193">
        <v>349.3</v>
      </c>
    </row>
    <row r="979" spans="1:5" ht="15" hidden="1" x14ac:dyDescent="0.25">
      <c r="A979" s="189" t="s">
        <v>1884</v>
      </c>
      <c r="B979" s="190" t="s">
        <v>8362</v>
      </c>
      <c r="C979" s="190"/>
      <c r="D979" s="192">
        <v>99</v>
      </c>
      <c r="E979" s="193">
        <v>69.3</v>
      </c>
    </row>
    <row r="980" spans="1:5" ht="15" hidden="1" x14ac:dyDescent="0.25">
      <c r="A980" s="189" t="s">
        <v>1885</v>
      </c>
      <c r="B980" s="190" t="s">
        <v>8363</v>
      </c>
      <c r="C980" s="190"/>
      <c r="D980" s="192">
        <v>29</v>
      </c>
      <c r="E980" s="193">
        <v>20.3</v>
      </c>
    </row>
    <row r="981" spans="1:5" ht="15" hidden="1" x14ac:dyDescent="0.25">
      <c r="A981" s="189" t="s">
        <v>1886</v>
      </c>
      <c r="B981" s="190" t="s">
        <v>8364</v>
      </c>
      <c r="C981" s="190"/>
      <c r="D981" s="192">
        <v>89</v>
      </c>
      <c r="E981" s="193">
        <v>62.3</v>
      </c>
    </row>
    <row r="982" spans="1:5" ht="15" hidden="1" x14ac:dyDescent="0.25">
      <c r="A982" s="189" t="s">
        <v>1889</v>
      </c>
      <c r="B982" s="190" t="s">
        <v>13903</v>
      </c>
      <c r="C982" s="190"/>
      <c r="D982" s="192">
        <v>119</v>
      </c>
      <c r="E982" s="193">
        <v>83.3</v>
      </c>
    </row>
    <row r="983" spans="1:5" ht="15" hidden="1" x14ac:dyDescent="0.25">
      <c r="A983" s="189" t="s">
        <v>8371</v>
      </c>
      <c r="B983" s="190" t="s">
        <v>8372</v>
      </c>
      <c r="C983" s="190"/>
      <c r="D983" s="192">
        <v>24</v>
      </c>
      <c r="E983" s="193">
        <v>16.8</v>
      </c>
    </row>
    <row r="984" spans="1:5" ht="15" hidden="1" x14ac:dyDescent="0.25">
      <c r="A984" s="189" t="s">
        <v>13530</v>
      </c>
      <c r="B984" s="190" t="s">
        <v>13531</v>
      </c>
      <c r="C984" s="190"/>
      <c r="D984" s="192">
        <v>49</v>
      </c>
      <c r="E984" s="193">
        <v>34.299999999999997</v>
      </c>
    </row>
    <row r="985" spans="1:5" ht="15" hidden="1" x14ac:dyDescent="0.25">
      <c r="A985" s="189" t="s">
        <v>1890</v>
      </c>
      <c r="B985" s="190" t="s">
        <v>8373</v>
      </c>
      <c r="C985" s="190"/>
      <c r="D985" s="192">
        <v>19</v>
      </c>
      <c r="E985" s="193">
        <v>13.3</v>
      </c>
    </row>
    <row r="986" spans="1:5" ht="15" hidden="1" x14ac:dyDescent="0.25">
      <c r="A986" s="189" t="s">
        <v>1891</v>
      </c>
      <c r="B986" s="190" t="s">
        <v>8374</v>
      </c>
      <c r="C986" s="190"/>
      <c r="D986" s="192">
        <v>18</v>
      </c>
      <c r="E986" s="193">
        <v>12.6</v>
      </c>
    </row>
    <row r="987" spans="1:5" ht="15" hidden="1" x14ac:dyDescent="0.25">
      <c r="A987" s="189" t="s">
        <v>1893</v>
      </c>
      <c r="B987" s="190" t="s">
        <v>8376</v>
      </c>
      <c r="C987" s="190"/>
      <c r="D987" s="192">
        <v>129</v>
      </c>
      <c r="E987" s="193">
        <v>90.3</v>
      </c>
    </row>
    <row r="988" spans="1:5" ht="15" hidden="1" x14ac:dyDescent="0.25">
      <c r="A988" s="189" t="s">
        <v>1894</v>
      </c>
      <c r="B988" s="190" t="s">
        <v>8377</v>
      </c>
      <c r="C988" s="190"/>
      <c r="D988" s="192">
        <v>79</v>
      </c>
      <c r="E988" s="193">
        <v>55.3</v>
      </c>
    </row>
    <row r="989" spans="1:5" ht="15" hidden="1" x14ac:dyDescent="0.25">
      <c r="A989" s="189" t="s">
        <v>1895</v>
      </c>
      <c r="B989" s="190" t="s">
        <v>8378</v>
      </c>
      <c r="C989" s="190"/>
      <c r="D989" s="192">
        <v>169</v>
      </c>
      <c r="E989" s="193">
        <v>118.3</v>
      </c>
    </row>
    <row r="990" spans="1:5" ht="15" hidden="1" x14ac:dyDescent="0.25">
      <c r="A990" s="189" t="s">
        <v>1896</v>
      </c>
      <c r="B990" s="190" t="s">
        <v>8379</v>
      </c>
      <c r="C990" s="190"/>
      <c r="D990" s="192">
        <v>119</v>
      </c>
      <c r="E990" s="193">
        <v>83.3</v>
      </c>
    </row>
    <row r="991" spans="1:5" ht="15" hidden="1" x14ac:dyDescent="0.25">
      <c r="A991" s="189" t="s">
        <v>1897</v>
      </c>
      <c r="B991" s="190" t="s">
        <v>8380</v>
      </c>
      <c r="C991" s="190"/>
      <c r="D991" s="192">
        <v>109</v>
      </c>
      <c r="E991" s="193">
        <v>76.3</v>
      </c>
    </row>
    <row r="992" spans="1:5" ht="15" hidden="1" x14ac:dyDescent="0.25">
      <c r="A992" s="189" t="s">
        <v>1898</v>
      </c>
      <c r="B992" s="190" t="s">
        <v>8381</v>
      </c>
      <c r="C992" s="190"/>
      <c r="D992" s="192">
        <v>109</v>
      </c>
      <c r="E992" s="193">
        <v>76.3</v>
      </c>
    </row>
    <row r="993" spans="1:5" ht="15" hidden="1" x14ac:dyDescent="0.25">
      <c r="A993" s="189" t="s">
        <v>1904</v>
      </c>
      <c r="B993" s="190" t="s">
        <v>8389</v>
      </c>
      <c r="C993" s="190"/>
      <c r="D993" s="192">
        <v>84</v>
      </c>
      <c r="E993" s="193">
        <v>58.8</v>
      </c>
    </row>
    <row r="994" spans="1:5" ht="15" hidden="1" x14ac:dyDescent="0.25">
      <c r="A994" s="189" t="s">
        <v>1906</v>
      </c>
      <c r="B994" s="190" t="s">
        <v>8391</v>
      </c>
      <c r="C994" s="190"/>
      <c r="D994" s="192">
        <v>69</v>
      </c>
      <c r="E994" s="193">
        <v>48.3</v>
      </c>
    </row>
    <row r="995" spans="1:5" ht="15" hidden="1" x14ac:dyDescent="0.25">
      <c r="A995" s="189" t="s">
        <v>1907</v>
      </c>
      <c r="B995" s="190" t="s">
        <v>8393</v>
      </c>
      <c r="C995" s="190"/>
      <c r="D995" s="192">
        <v>249</v>
      </c>
      <c r="E995" s="193">
        <v>174.3</v>
      </c>
    </row>
    <row r="996" spans="1:5" ht="15" hidden="1" x14ac:dyDescent="0.25">
      <c r="A996" s="189" t="s">
        <v>1911</v>
      </c>
      <c r="B996" s="190" t="s">
        <v>8397</v>
      </c>
      <c r="C996" s="190"/>
      <c r="D996" s="192">
        <v>149</v>
      </c>
      <c r="E996" s="193">
        <v>104.3</v>
      </c>
    </row>
    <row r="997" spans="1:5" ht="15" hidden="1" x14ac:dyDescent="0.25">
      <c r="A997" s="189" t="s">
        <v>1917</v>
      </c>
      <c r="B997" s="190" t="s">
        <v>8408</v>
      </c>
      <c r="C997" s="190"/>
      <c r="D997" s="192">
        <v>799</v>
      </c>
      <c r="E997" s="193">
        <v>599.25</v>
      </c>
    </row>
    <row r="998" spans="1:5" ht="15" hidden="1" x14ac:dyDescent="0.25">
      <c r="A998" s="189" t="s">
        <v>1919</v>
      </c>
      <c r="B998" s="190" t="s">
        <v>8410</v>
      </c>
      <c r="C998" s="190"/>
      <c r="D998" s="192">
        <v>999</v>
      </c>
      <c r="E998" s="193">
        <v>699.3</v>
      </c>
    </row>
    <row r="999" spans="1:5" ht="15" hidden="1" x14ac:dyDescent="0.25">
      <c r="A999" s="189" t="s">
        <v>1920</v>
      </c>
      <c r="B999" s="190" t="s">
        <v>8411</v>
      </c>
      <c r="C999" s="190"/>
      <c r="D999" s="192">
        <v>129</v>
      </c>
      <c r="E999" s="193">
        <v>90.3</v>
      </c>
    </row>
    <row r="1000" spans="1:5" ht="15" hidden="1" x14ac:dyDescent="0.25">
      <c r="A1000" s="189" t="s">
        <v>1921</v>
      </c>
      <c r="B1000" s="190" t="s">
        <v>8412</v>
      </c>
      <c r="C1000" s="190"/>
      <c r="D1000" s="192">
        <v>299</v>
      </c>
      <c r="E1000" s="193">
        <v>209.3</v>
      </c>
    </row>
    <row r="1001" spans="1:5" ht="15" hidden="1" x14ac:dyDescent="0.25">
      <c r="A1001" s="189" t="s">
        <v>1922</v>
      </c>
      <c r="B1001" s="190" t="s">
        <v>8413</v>
      </c>
      <c r="C1001" s="190"/>
      <c r="D1001" s="192">
        <v>63</v>
      </c>
      <c r="E1001" s="193">
        <v>44.1</v>
      </c>
    </row>
    <row r="1002" spans="1:5" ht="15" hidden="1" x14ac:dyDescent="0.25">
      <c r="A1002" s="189" t="s">
        <v>1923</v>
      </c>
      <c r="B1002" s="190" t="s">
        <v>8413</v>
      </c>
      <c r="C1002" s="190"/>
      <c r="D1002" s="192">
        <v>41</v>
      </c>
      <c r="E1002" s="193">
        <v>28.7</v>
      </c>
    </row>
    <row r="1003" spans="1:5" ht="15" hidden="1" x14ac:dyDescent="0.25">
      <c r="A1003" s="189" t="s">
        <v>1924</v>
      </c>
      <c r="B1003" s="190" t="s">
        <v>8414</v>
      </c>
      <c r="C1003" s="190"/>
      <c r="D1003" s="192">
        <v>29</v>
      </c>
      <c r="E1003" s="193">
        <v>20.3</v>
      </c>
    </row>
    <row r="1004" spans="1:5" ht="15" hidden="1" x14ac:dyDescent="0.25">
      <c r="A1004" s="189" t="s">
        <v>1926</v>
      </c>
      <c r="B1004" s="190" t="s">
        <v>8416</v>
      </c>
      <c r="C1004" s="190"/>
      <c r="D1004" s="192">
        <v>239</v>
      </c>
      <c r="E1004" s="193">
        <v>167.3</v>
      </c>
    </row>
    <row r="1005" spans="1:5" ht="15" hidden="1" x14ac:dyDescent="0.25">
      <c r="A1005" s="189" t="s">
        <v>1927</v>
      </c>
      <c r="B1005" s="190" t="s">
        <v>8417</v>
      </c>
      <c r="C1005" s="190"/>
      <c r="D1005" s="192">
        <v>149</v>
      </c>
      <c r="E1005" s="193">
        <v>104.3</v>
      </c>
    </row>
    <row r="1006" spans="1:5" ht="15" hidden="1" x14ac:dyDescent="0.25">
      <c r="A1006" s="189" t="s">
        <v>1928</v>
      </c>
      <c r="B1006" s="190" t="s">
        <v>8418</v>
      </c>
      <c r="C1006" s="190"/>
      <c r="D1006" s="192">
        <v>179</v>
      </c>
      <c r="E1006" s="193">
        <v>125.3</v>
      </c>
    </row>
    <row r="1007" spans="1:5" ht="15" hidden="1" x14ac:dyDescent="0.25">
      <c r="A1007" s="189" t="s">
        <v>1929</v>
      </c>
      <c r="B1007" s="190" t="s">
        <v>8421</v>
      </c>
      <c r="C1007" s="190"/>
      <c r="D1007" s="192">
        <v>199</v>
      </c>
      <c r="E1007" s="193">
        <v>139.30000000000001</v>
      </c>
    </row>
    <row r="1008" spans="1:5" ht="15" hidden="1" x14ac:dyDescent="0.25">
      <c r="A1008" s="189" t="s">
        <v>1930</v>
      </c>
      <c r="B1008" s="190" t="s">
        <v>8422</v>
      </c>
      <c r="C1008" s="190"/>
      <c r="D1008" s="192">
        <v>189</v>
      </c>
      <c r="E1008" s="193">
        <v>132.30000000000001</v>
      </c>
    </row>
    <row r="1009" spans="1:5" ht="15" hidden="1" x14ac:dyDescent="0.25">
      <c r="A1009" s="189" t="s">
        <v>1931</v>
      </c>
      <c r="B1009" s="190" t="s">
        <v>8423</v>
      </c>
      <c r="C1009" s="190"/>
      <c r="D1009" s="192">
        <v>139</v>
      </c>
      <c r="E1009" s="193">
        <v>97.3</v>
      </c>
    </row>
    <row r="1010" spans="1:5" ht="15" hidden="1" x14ac:dyDescent="0.25">
      <c r="A1010" s="189" t="s">
        <v>1932</v>
      </c>
      <c r="B1010" s="190" t="s">
        <v>8424</v>
      </c>
      <c r="C1010" s="190"/>
      <c r="D1010" s="192">
        <v>79</v>
      </c>
      <c r="E1010" s="193">
        <v>55.3</v>
      </c>
    </row>
    <row r="1011" spans="1:5" ht="15" hidden="1" x14ac:dyDescent="0.25">
      <c r="A1011" s="189" t="s">
        <v>1933</v>
      </c>
      <c r="B1011" s="190" t="s">
        <v>8425</v>
      </c>
      <c r="C1011" s="190"/>
      <c r="D1011" s="192">
        <v>99</v>
      </c>
      <c r="E1011" s="193">
        <v>69.3</v>
      </c>
    </row>
    <row r="1012" spans="1:5" ht="15" hidden="1" x14ac:dyDescent="0.25">
      <c r="A1012" s="189" t="s">
        <v>1934</v>
      </c>
      <c r="B1012" s="190" t="s">
        <v>8426</v>
      </c>
      <c r="C1012" s="190"/>
      <c r="D1012" s="192">
        <v>159</v>
      </c>
      <c r="E1012" s="193">
        <v>111.3</v>
      </c>
    </row>
    <row r="1013" spans="1:5" ht="15" hidden="1" x14ac:dyDescent="0.25">
      <c r="A1013" s="189" t="s">
        <v>1936</v>
      </c>
      <c r="B1013" s="190" t="s">
        <v>8428</v>
      </c>
      <c r="C1013" s="190"/>
      <c r="D1013" s="192">
        <v>24</v>
      </c>
      <c r="E1013" s="193">
        <v>16.8</v>
      </c>
    </row>
    <row r="1014" spans="1:5" ht="15" hidden="1" x14ac:dyDescent="0.25">
      <c r="A1014" s="189" t="s">
        <v>1937</v>
      </c>
      <c r="B1014" s="190" t="s">
        <v>8430</v>
      </c>
      <c r="C1014" s="190"/>
      <c r="D1014" s="192">
        <v>99</v>
      </c>
      <c r="E1014" s="193">
        <v>69.3</v>
      </c>
    </row>
    <row r="1015" spans="1:5" ht="15" hidden="1" x14ac:dyDescent="0.25">
      <c r="A1015" s="189" t="s">
        <v>1938</v>
      </c>
      <c r="B1015" s="190" t="s">
        <v>8431</v>
      </c>
      <c r="C1015" s="190"/>
      <c r="D1015" s="192">
        <v>29</v>
      </c>
      <c r="E1015" s="193">
        <v>20.3</v>
      </c>
    </row>
    <row r="1016" spans="1:5" ht="15" hidden="1" x14ac:dyDescent="0.25">
      <c r="A1016" s="189" t="s">
        <v>1942</v>
      </c>
      <c r="B1016" s="190" t="s">
        <v>8436</v>
      </c>
      <c r="C1016" s="190"/>
      <c r="D1016" s="192">
        <v>225</v>
      </c>
      <c r="E1016" s="193">
        <v>157.5</v>
      </c>
    </row>
    <row r="1017" spans="1:5" ht="15" hidden="1" x14ac:dyDescent="0.25">
      <c r="A1017" s="189" t="s">
        <v>1943</v>
      </c>
      <c r="B1017" s="190" t="s">
        <v>8437</v>
      </c>
      <c r="C1017" s="190"/>
      <c r="D1017" s="192">
        <v>2499</v>
      </c>
      <c r="E1017" s="193">
        <v>1749.3</v>
      </c>
    </row>
    <row r="1018" spans="1:5" ht="15" hidden="1" x14ac:dyDescent="0.25">
      <c r="A1018" s="189" t="s">
        <v>1945</v>
      </c>
      <c r="B1018" s="190" t="s">
        <v>8439</v>
      </c>
      <c r="C1018" s="190"/>
      <c r="D1018" s="192">
        <v>449</v>
      </c>
      <c r="E1018" s="193">
        <v>314.3</v>
      </c>
    </row>
    <row r="1019" spans="1:5" ht="15" hidden="1" x14ac:dyDescent="0.25">
      <c r="A1019" s="189" t="s">
        <v>1946</v>
      </c>
      <c r="B1019" s="190" t="s">
        <v>8440</v>
      </c>
      <c r="C1019" s="190"/>
      <c r="D1019" s="192">
        <v>165</v>
      </c>
      <c r="E1019" s="193">
        <v>115.5</v>
      </c>
    </row>
    <row r="1020" spans="1:5" ht="15" hidden="1" x14ac:dyDescent="0.25">
      <c r="A1020" s="189" t="s">
        <v>1947</v>
      </c>
      <c r="B1020" s="190" t="s">
        <v>8441</v>
      </c>
      <c r="C1020" s="190"/>
      <c r="D1020" s="192">
        <v>429</v>
      </c>
      <c r="E1020" s="193">
        <v>300.3</v>
      </c>
    </row>
    <row r="1021" spans="1:5" ht="15" hidden="1" x14ac:dyDescent="0.25">
      <c r="A1021" s="189" t="s">
        <v>1949</v>
      </c>
      <c r="B1021" s="190" t="s">
        <v>8444</v>
      </c>
      <c r="C1021" s="190"/>
      <c r="D1021" s="192">
        <v>1099</v>
      </c>
      <c r="E1021" s="193">
        <v>769.3</v>
      </c>
    </row>
    <row r="1022" spans="1:5" ht="15" hidden="1" x14ac:dyDescent="0.25">
      <c r="A1022" s="189" t="s">
        <v>1950</v>
      </c>
      <c r="B1022" s="190" t="s">
        <v>8445</v>
      </c>
      <c r="C1022" s="190"/>
      <c r="D1022" s="192">
        <v>999</v>
      </c>
      <c r="E1022" s="193">
        <v>699.3</v>
      </c>
    </row>
    <row r="1023" spans="1:5" ht="15" hidden="1" x14ac:dyDescent="0.25">
      <c r="A1023" s="189" t="s">
        <v>1953</v>
      </c>
      <c r="B1023" s="190" t="s">
        <v>8449</v>
      </c>
      <c r="C1023" s="190"/>
      <c r="D1023" s="192">
        <v>39</v>
      </c>
      <c r="E1023" s="193">
        <v>27.3</v>
      </c>
    </row>
    <row r="1024" spans="1:5" ht="15" hidden="1" x14ac:dyDescent="0.25">
      <c r="A1024" s="189" t="s">
        <v>1954</v>
      </c>
      <c r="B1024" s="190" t="s">
        <v>8451</v>
      </c>
      <c r="C1024" s="190"/>
      <c r="D1024" s="192">
        <v>849</v>
      </c>
      <c r="E1024" s="193">
        <v>594.29999999999995</v>
      </c>
    </row>
    <row r="1025" spans="1:5" ht="15" hidden="1" x14ac:dyDescent="0.25">
      <c r="A1025" s="189" t="s">
        <v>1955</v>
      </c>
      <c r="B1025" s="190" t="s">
        <v>8452</v>
      </c>
      <c r="C1025" s="190"/>
      <c r="D1025" s="192">
        <v>749</v>
      </c>
      <c r="E1025" s="193">
        <v>524.29999999999995</v>
      </c>
    </row>
    <row r="1026" spans="1:5" ht="15" hidden="1" x14ac:dyDescent="0.25">
      <c r="A1026" s="189" t="s">
        <v>1956</v>
      </c>
      <c r="B1026" s="190" t="s">
        <v>8453</v>
      </c>
      <c r="C1026" s="190"/>
      <c r="D1026" s="192">
        <v>799</v>
      </c>
      <c r="E1026" s="193">
        <v>559.29999999999995</v>
      </c>
    </row>
    <row r="1027" spans="1:5" ht="15" hidden="1" x14ac:dyDescent="0.25">
      <c r="A1027" s="189" t="s">
        <v>1960</v>
      </c>
      <c r="B1027" s="190" t="s">
        <v>8458</v>
      </c>
      <c r="C1027" s="190"/>
      <c r="D1027" s="192">
        <v>499</v>
      </c>
      <c r="E1027" s="193">
        <v>349.3</v>
      </c>
    </row>
    <row r="1028" spans="1:5" ht="15" hidden="1" x14ac:dyDescent="0.25">
      <c r="A1028" s="189" t="s">
        <v>1962</v>
      </c>
      <c r="B1028" s="190" t="s">
        <v>8460</v>
      </c>
      <c r="C1028" s="190"/>
      <c r="D1028" s="192">
        <v>89</v>
      </c>
      <c r="E1028" s="193">
        <v>62.3</v>
      </c>
    </row>
    <row r="1029" spans="1:5" ht="15" hidden="1" x14ac:dyDescent="0.25">
      <c r="A1029" s="189" t="s">
        <v>1965</v>
      </c>
      <c r="B1029" s="190" t="s">
        <v>8465</v>
      </c>
      <c r="C1029" s="190"/>
      <c r="D1029" s="192">
        <v>539</v>
      </c>
      <c r="E1029" s="193">
        <v>377.3</v>
      </c>
    </row>
    <row r="1030" spans="1:5" ht="15" hidden="1" x14ac:dyDescent="0.25">
      <c r="A1030" s="189" t="s">
        <v>1966</v>
      </c>
      <c r="B1030" s="190" t="s">
        <v>8466</v>
      </c>
      <c r="C1030" s="190"/>
      <c r="D1030" s="192">
        <v>199</v>
      </c>
      <c r="E1030" s="193">
        <v>139.30000000000001</v>
      </c>
    </row>
    <row r="1031" spans="1:5" ht="15" hidden="1" x14ac:dyDescent="0.25">
      <c r="A1031" s="189" t="s">
        <v>13700</v>
      </c>
      <c r="B1031" s="190" t="s">
        <v>13701</v>
      </c>
      <c r="C1031" s="190"/>
      <c r="D1031" s="192">
        <v>899</v>
      </c>
      <c r="E1031" s="193">
        <v>629.29999999999995</v>
      </c>
    </row>
    <row r="1032" spans="1:5" ht="15" hidden="1" x14ac:dyDescent="0.25">
      <c r="A1032" s="189" t="s">
        <v>1967</v>
      </c>
      <c r="B1032" s="190" t="s">
        <v>8467</v>
      </c>
      <c r="C1032" s="190"/>
      <c r="D1032" s="192">
        <v>129</v>
      </c>
      <c r="E1032" s="193">
        <v>90.3</v>
      </c>
    </row>
    <row r="1033" spans="1:5" ht="15" hidden="1" x14ac:dyDescent="0.25">
      <c r="A1033" s="189" t="s">
        <v>1968</v>
      </c>
      <c r="B1033" s="190" t="s">
        <v>8468</v>
      </c>
      <c r="C1033" s="190"/>
      <c r="D1033" s="192">
        <v>249</v>
      </c>
      <c r="E1033" s="193">
        <v>174.3</v>
      </c>
    </row>
    <row r="1034" spans="1:5" ht="15" hidden="1" x14ac:dyDescent="0.25">
      <c r="A1034" s="189" t="s">
        <v>1969</v>
      </c>
      <c r="B1034" s="190" t="s">
        <v>8469</v>
      </c>
      <c r="C1034" s="190"/>
      <c r="D1034" s="192">
        <v>419</v>
      </c>
      <c r="E1034" s="193">
        <v>293.3</v>
      </c>
    </row>
    <row r="1035" spans="1:5" ht="15" hidden="1" x14ac:dyDescent="0.25">
      <c r="A1035" s="189" t="s">
        <v>1970</v>
      </c>
      <c r="B1035" s="190" t="s">
        <v>8470</v>
      </c>
      <c r="C1035" s="190"/>
      <c r="D1035" s="192">
        <v>269</v>
      </c>
      <c r="E1035" s="193">
        <v>188.3</v>
      </c>
    </row>
    <row r="1036" spans="1:5" ht="15" hidden="1" x14ac:dyDescent="0.25">
      <c r="A1036" s="189" t="s">
        <v>13702</v>
      </c>
      <c r="B1036" s="190" t="s">
        <v>13703</v>
      </c>
      <c r="C1036" s="190"/>
      <c r="D1036" s="192">
        <v>599</v>
      </c>
      <c r="E1036" s="193">
        <v>419.3</v>
      </c>
    </row>
    <row r="1037" spans="1:5" ht="15" hidden="1" x14ac:dyDescent="0.25">
      <c r="A1037" s="189" t="s">
        <v>13535</v>
      </c>
      <c r="B1037" s="190" t="s">
        <v>13536</v>
      </c>
      <c r="C1037" s="190"/>
      <c r="D1037" s="192">
        <v>1199</v>
      </c>
      <c r="E1037" s="193">
        <v>839.3</v>
      </c>
    </row>
    <row r="1038" spans="1:5" ht="15" hidden="1" x14ac:dyDescent="0.25">
      <c r="A1038" s="189" t="s">
        <v>13537</v>
      </c>
      <c r="B1038" s="190" t="s">
        <v>13538</v>
      </c>
      <c r="C1038" s="190"/>
      <c r="D1038" s="192">
        <v>699</v>
      </c>
      <c r="E1038" s="193">
        <v>489.3</v>
      </c>
    </row>
    <row r="1039" spans="1:5" ht="15" hidden="1" x14ac:dyDescent="0.25">
      <c r="A1039" s="189" t="s">
        <v>13904</v>
      </c>
      <c r="B1039" s="190" t="s">
        <v>13905</v>
      </c>
      <c r="C1039" s="190"/>
      <c r="D1039" s="192">
        <v>599</v>
      </c>
      <c r="E1039" s="193">
        <v>419.3</v>
      </c>
    </row>
    <row r="1040" spans="1:5" ht="15" hidden="1" x14ac:dyDescent="0.25">
      <c r="A1040" s="189" t="s">
        <v>13539</v>
      </c>
      <c r="B1040" s="190" t="s">
        <v>13540</v>
      </c>
      <c r="C1040" s="190"/>
      <c r="D1040" s="192">
        <v>99</v>
      </c>
      <c r="E1040" s="193">
        <v>69.3</v>
      </c>
    </row>
    <row r="1041" spans="1:5" ht="15" hidden="1" x14ac:dyDescent="0.25">
      <c r="A1041" s="189" t="s">
        <v>1971</v>
      </c>
      <c r="B1041" s="190" t="s">
        <v>8471</v>
      </c>
      <c r="C1041" s="190"/>
      <c r="D1041" s="192">
        <v>1399</v>
      </c>
      <c r="E1041" s="193">
        <v>909.35</v>
      </c>
    </row>
    <row r="1042" spans="1:5" ht="16.5" hidden="1" customHeight="1" x14ac:dyDescent="0.25">
      <c r="A1042" s="189" t="s">
        <v>1972</v>
      </c>
      <c r="B1042" s="190" t="s">
        <v>8472</v>
      </c>
      <c r="C1042" s="190"/>
      <c r="D1042" s="192">
        <v>3799</v>
      </c>
      <c r="E1042" s="193">
        <v>2659.3</v>
      </c>
    </row>
    <row r="1043" spans="1:5" ht="16.5" hidden="1" customHeight="1" x14ac:dyDescent="0.25">
      <c r="A1043" s="189" t="s">
        <v>1973</v>
      </c>
      <c r="B1043" s="190" t="s">
        <v>8473</v>
      </c>
      <c r="C1043" s="190"/>
      <c r="D1043" s="192">
        <v>499</v>
      </c>
      <c r="E1043" s="193">
        <v>349.3</v>
      </c>
    </row>
    <row r="1044" spans="1:5" ht="15" hidden="1" x14ac:dyDescent="0.25">
      <c r="A1044" s="189" t="s">
        <v>8474</v>
      </c>
      <c r="B1044" s="190" t="s">
        <v>8475</v>
      </c>
      <c r="C1044" s="190"/>
      <c r="D1044" s="192">
        <v>299</v>
      </c>
      <c r="E1044" s="193">
        <v>209.3</v>
      </c>
    </row>
    <row r="1045" spans="1:5" ht="15" hidden="1" x14ac:dyDescent="0.25">
      <c r="A1045" s="189" t="s">
        <v>1974</v>
      </c>
      <c r="B1045" s="190" t="s">
        <v>8476</v>
      </c>
      <c r="C1045" s="190"/>
      <c r="D1045" s="192">
        <v>259</v>
      </c>
      <c r="E1045" s="193">
        <v>181.3</v>
      </c>
    </row>
    <row r="1046" spans="1:5" ht="15" hidden="1" x14ac:dyDescent="0.25">
      <c r="A1046" s="189" t="s">
        <v>1975</v>
      </c>
      <c r="B1046" s="190" t="s">
        <v>8477</v>
      </c>
      <c r="C1046" s="190"/>
      <c r="D1046" s="192">
        <v>299</v>
      </c>
      <c r="E1046" s="193">
        <v>209.3</v>
      </c>
    </row>
    <row r="1047" spans="1:5" ht="15" hidden="1" x14ac:dyDescent="0.25">
      <c r="A1047" s="189" t="s">
        <v>8478</v>
      </c>
      <c r="B1047" s="190" t="s">
        <v>8479</v>
      </c>
      <c r="C1047" s="190"/>
      <c r="D1047" s="192">
        <v>37</v>
      </c>
      <c r="E1047" s="193">
        <v>25.9</v>
      </c>
    </row>
    <row r="1048" spans="1:5" ht="15" hidden="1" x14ac:dyDescent="0.25">
      <c r="A1048" s="189" t="s">
        <v>13906</v>
      </c>
      <c r="B1048" s="190" t="s">
        <v>13907</v>
      </c>
      <c r="C1048" s="190"/>
      <c r="D1048" s="192">
        <v>259</v>
      </c>
      <c r="E1048" s="193">
        <v>181.3</v>
      </c>
    </row>
    <row r="1049" spans="1:5" ht="15" hidden="1" x14ac:dyDescent="0.25">
      <c r="A1049" s="189" t="s">
        <v>13541</v>
      </c>
      <c r="B1049" s="190" t="s">
        <v>13542</v>
      </c>
      <c r="C1049" s="190"/>
      <c r="D1049" s="192">
        <v>54</v>
      </c>
      <c r="E1049" s="193">
        <v>37.799999999999997</v>
      </c>
    </row>
    <row r="1050" spans="1:5" ht="15" hidden="1" x14ac:dyDescent="0.25">
      <c r="A1050" s="189" t="s">
        <v>13704</v>
      </c>
      <c r="B1050" s="190" t="s">
        <v>13705</v>
      </c>
      <c r="C1050" s="190"/>
      <c r="D1050" s="192">
        <v>34</v>
      </c>
      <c r="E1050" s="193">
        <v>23.8</v>
      </c>
    </row>
    <row r="1051" spans="1:5" ht="15" hidden="1" x14ac:dyDescent="0.25">
      <c r="A1051" s="189" t="s">
        <v>13908</v>
      </c>
      <c r="B1051" s="190" t="s">
        <v>13909</v>
      </c>
      <c r="C1051" s="190"/>
      <c r="D1051" s="192">
        <v>9</v>
      </c>
      <c r="E1051" s="193">
        <v>6.3</v>
      </c>
    </row>
    <row r="1052" spans="1:5" ht="15" hidden="1" x14ac:dyDescent="0.25">
      <c r="A1052" s="189" t="s">
        <v>1978</v>
      </c>
      <c r="B1052" s="190" t="s">
        <v>8484</v>
      </c>
      <c r="C1052" s="190"/>
      <c r="D1052" s="192">
        <v>949</v>
      </c>
      <c r="E1052" s="193">
        <v>664.3</v>
      </c>
    </row>
    <row r="1053" spans="1:5" ht="15" hidden="1" x14ac:dyDescent="0.25">
      <c r="A1053" s="189" t="s">
        <v>1979</v>
      </c>
      <c r="B1053" s="190" t="s">
        <v>8485</v>
      </c>
      <c r="C1053" s="190"/>
      <c r="D1053" s="192">
        <v>29</v>
      </c>
      <c r="E1053" s="193">
        <v>20.3</v>
      </c>
    </row>
    <row r="1054" spans="1:5" ht="15" hidden="1" x14ac:dyDescent="0.25">
      <c r="A1054" s="189" t="s">
        <v>1980</v>
      </c>
      <c r="B1054" s="190" t="s">
        <v>8486</v>
      </c>
      <c r="C1054" s="190"/>
      <c r="D1054" s="192">
        <v>649</v>
      </c>
      <c r="E1054" s="193">
        <v>454.3</v>
      </c>
    </row>
    <row r="1055" spans="1:5" ht="15" hidden="1" x14ac:dyDescent="0.25">
      <c r="A1055" s="189" t="s">
        <v>1981</v>
      </c>
      <c r="B1055" s="190" t="s">
        <v>8487</v>
      </c>
      <c r="C1055" s="190"/>
      <c r="D1055" s="192">
        <v>699</v>
      </c>
      <c r="E1055" s="193">
        <v>489.3</v>
      </c>
    </row>
    <row r="1056" spans="1:5" ht="15" hidden="1" x14ac:dyDescent="0.25">
      <c r="A1056" s="189" t="s">
        <v>1982</v>
      </c>
      <c r="B1056" s="190" t="s">
        <v>8489</v>
      </c>
      <c r="C1056" s="190"/>
      <c r="D1056" s="192">
        <v>649</v>
      </c>
      <c r="E1056" s="193">
        <v>454.3</v>
      </c>
    </row>
    <row r="1057" spans="1:5" ht="15" hidden="1" x14ac:dyDescent="0.25">
      <c r="A1057" s="189" t="s">
        <v>1984</v>
      </c>
      <c r="B1057" s="190" t="s">
        <v>8491</v>
      </c>
      <c r="C1057" s="190"/>
      <c r="D1057" s="192">
        <v>399</v>
      </c>
      <c r="E1057" s="193">
        <v>279.3</v>
      </c>
    </row>
    <row r="1058" spans="1:5" ht="15" hidden="1" x14ac:dyDescent="0.25">
      <c r="A1058" s="189" t="s">
        <v>1985</v>
      </c>
      <c r="B1058" s="190" t="s">
        <v>8492</v>
      </c>
      <c r="C1058" s="190"/>
      <c r="D1058" s="192">
        <v>129</v>
      </c>
      <c r="E1058" s="193">
        <v>90.3</v>
      </c>
    </row>
    <row r="1059" spans="1:5" ht="15" hidden="1" x14ac:dyDescent="0.25">
      <c r="A1059" s="189" t="s">
        <v>1986</v>
      </c>
      <c r="B1059" s="190" t="s">
        <v>8493</v>
      </c>
      <c r="C1059" s="190"/>
      <c r="D1059" s="192">
        <v>199</v>
      </c>
      <c r="E1059" s="193">
        <v>139.30000000000001</v>
      </c>
    </row>
    <row r="1060" spans="1:5" ht="15" hidden="1" x14ac:dyDescent="0.25">
      <c r="A1060" s="189" t="s">
        <v>1987</v>
      </c>
      <c r="B1060" s="190" t="s">
        <v>8494</v>
      </c>
      <c r="C1060" s="190"/>
      <c r="D1060" s="192">
        <v>699</v>
      </c>
      <c r="E1060" s="193">
        <v>489.3</v>
      </c>
    </row>
    <row r="1061" spans="1:5" ht="15" hidden="1" x14ac:dyDescent="0.25">
      <c r="A1061" s="189" t="s">
        <v>1989</v>
      </c>
      <c r="B1061" s="190" t="s">
        <v>8496</v>
      </c>
      <c r="C1061" s="190"/>
      <c r="D1061" s="192">
        <v>139</v>
      </c>
      <c r="E1061" s="193">
        <v>97.3</v>
      </c>
    </row>
    <row r="1062" spans="1:5" ht="15" hidden="1" x14ac:dyDescent="0.25">
      <c r="A1062" s="189" t="s">
        <v>1991</v>
      </c>
      <c r="B1062" s="190" t="s">
        <v>8498</v>
      </c>
      <c r="C1062" s="190"/>
      <c r="D1062" s="192">
        <v>699</v>
      </c>
      <c r="E1062" s="193">
        <v>489.3</v>
      </c>
    </row>
    <row r="1063" spans="1:5" ht="15" hidden="1" x14ac:dyDescent="0.25">
      <c r="A1063" s="189" t="s">
        <v>1992</v>
      </c>
      <c r="B1063" s="190" t="s">
        <v>8499</v>
      </c>
      <c r="C1063" s="190"/>
      <c r="D1063" s="192">
        <v>89</v>
      </c>
      <c r="E1063" s="193">
        <v>62.3</v>
      </c>
    </row>
    <row r="1064" spans="1:5" ht="15" hidden="1" x14ac:dyDescent="0.25">
      <c r="A1064" s="189" t="s">
        <v>1999</v>
      </c>
      <c r="B1064" s="190" t="s">
        <v>8507</v>
      </c>
      <c r="C1064" s="190"/>
      <c r="D1064" s="192">
        <v>141</v>
      </c>
      <c r="E1064" s="193">
        <v>98.7</v>
      </c>
    </row>
    <row r="1065" spans="1:5" ht="15" hidden="1" x14ac:dyDescent="0.25">
      <c r="A1065" s="189" t="s">
        <v>2000</v>
      </c>
      <c r="B1065" s="190" t="s">
        <v>8509</v>
      </c>
      <c r="C1065" s="190"/>
      <c r="D1065" s="192">
        <v>2899</v>
      </c>
      <c r="E1065" s="193">
        <v>2029.3</v>
      </c>
    </row>
    <row r="1066" spans="1:5" ht="15" hidden="1" x14ac:dyDescent="0.25">
      <c r="A1066" s="189" t="s">
        <v>2001</v>
      </c>
      <c r="B1066" s="190" t="s">
        <v>8510</v>
      </c>
      <c r="C1066" s="190"/>
      <c r="D1066" s="192">
        <v>199</v>
      </c>
      <c r="E1066" s="193">
        <v>139.30000000000001</v>
      </c>
    </row>
    <row r="1067" spans="1:5" ht="15" hidden="1" x14ac:dyDescent="0.25">
      <c r="A1067" s="189" t="s">
        <v>2002</v>
      </c>
      <c r="B1067" s="190" t="s">
        <v>8512</v>
      </c>
      <c r="C1067" s="190"/>
      <c r="D1067" s="192">
        <v>99</v>
      </c>
      <c r="E1067" s="193">
        <v>69.3</v>
      </c>
    </row>
    <row r="1068" spans="1:5" ht="15" hidden="1" x14ac:dyDescent="0.25">
      <c r="A1068" s="189" t="s">
        <v>2003</v>
      </c>
      <c r="B1068" s="190" t="s">
        <v>8513</v>
      </c>
      <c r="C1068" s="190"/>
      <c r="D1068" s="192">
        <v>149</v>
      </c>
      <c r="E1068" s="193">
        <v>104.3</v>
      </c>
    </row>
    <row r="1069" spans="1:5" ht="15" hidden="1" x14ac:dyDescent="0.25">
      <c r="A1069" s="189" t="s">
        <v>2004</v>
      </c>
      <c r="B1069" s="190" t="s">
        <v>8514</v>
      </c>
      <c r="C1069" s="190"/>
      <c r="D1069" s="192">
        <v>3499</v>
      </c>
      <c r="E1069" s="193">
        <v>2449.3000000000002</v>
      </c>
    </row>
    <row r="1070" spans="1:5" ht="15" hidden="1" x14ac:dyDescent="0.25">
      <c r="A1070" s="189" t="s">
        <v>2005</v>
      </c>
      <c r="B1070" s="190" t="s">
        <v>8515</v>
      </c>
      <c r="C1070" s="190"/>
      <c r="D1070" s="192">
        <v>199</v>
      </c>
      <c r="E1070" s="193">
        <v>139.30000000000001</v>
      </c>
    </row>
    <row r="1071" spans="1:5" ht="15" hidden="1" x14ac:dyDescent="0.25">
      <c r="A1071" s="189" t="s">
        <v>8516</v>
      </c>
      <c r="B1071" s="190" t="s">
        <v>8517</v>
      </c>
      <c r="C1071" s="190"/>
      <c r="D1071" s="192">
        <v>24</v>
      </c>
      <c r="E1071" s="193">
        <v>16.8</v>
      </c>
    </row>
    <row r="1072" spans="1:5" ht="15" hidden="1" x14ac:dyDescent="0.25">
      <c r="A1072" s="189" t="s">
        <v>2006</v>
      </c>
      <c r="B1072" s="190" t="s">
        <v>8518</v>
      </c>
      <c r="C1072" s="190"/>
      <c r="D1072" s="192">
        <v>3199</v>
      </c>
      <c r="E1072" s="193">
        <v>2239.3000000000002</v>
      </c>
    </row>
    <row r="1073" spans="1:5" ht="15" hidden="1" x14ac:dyDescent="0.25">
      <c r="A1073" s="189" t="s">
        <v>2007</v>
      </c>
      <c r="B1073" s="190" t="s">
        <v>8519</v>
      </c>
      <c r="C1073" s="190"/>
      <c r="D1073" s="192">
        <v>3299</v>
      </c>
      <c r="E1073" s="193">
        <v>2309.3000000000002</v>
      </c>
    </row>
    <row r="1074" spans="1:5" ht="15" hidden="1" x14ac:dyDescent="0.25">
      <c r="A1074" s="189" t="s">
        <v>2009</v>
      </c>
      <c r="B1074" s="190" t="s">
        <v>8521</v>
      </c>
      <c r="C1074" s="190"/>
      <c r="D1074" s="192">
        <v>1399</v>
      </c>
      <c r="E1074" s="193">
        <v>979.3</v>
      </c>
    </row>
    <row r="1075" spans="1:5" ht="15" hidden="1" x14ac:dyDescent="0.25">
      <c r="A1075" s="189" t="s">
        <v>8522</v>
      </c>
      <c r="B1075" s="190" t="s">
        <v>8523</v>
      </c>
      <c r="C1075" s="190"/>
      <c r="D1075" s="192">
        <v>799</v>
      </c>
      <c r="E1075" s="193">
        <v>559.29999999999995</v>
      </c>
    </row>
    <row r="1076" spans="1:5" ht="15" hidden="1" x14ac:dyDescent="0.25">
      <c r="A1076" s="189" t="s">
        <v>13543</v>
      </c>
      <c r="B1076" s="190" t="s">
        <v>13544</v>
      </c>
      <c r="C1076" s="190"/>
      <c r="D1076" s="192">
        <v>199</v>
      </c>
      <c r="E1076" s="193">
        <v>139.30000000000001</v>
      </c>
    </row>
    <row r="1077" spans="1:5" ht="15" hidden="1" x14ac:dyDescent="0.25">
      <c r="A1077" s="189" t="s">
        <v>13545</v>
      </c>
      <c r="B1077" s="190" t="s">
        <v>13546</v>
      </c>
      <c r="C1077" s="190"/>
      <c r="D1077" s="192">
        <v>59</v>
      </c>
      <c r="E1077" s="193">
        <v>41.3</v>
      </c>
    </row>
    <row r="1078" spans="1:5" ht="15" hidden="1" x14ac:dyDescent="0.25">
      <c r="A1078" s="189" t="s">
        <v>2010</v>
      </c>
      <c r="B1078" s="190" t="s">
        <v>8524</v>
      </c>
      <c r="C1078" s="190"/>
      <c r="D1078" s="192">
        <v>899</v>
      </c>
      <c r="E1078" s="193">
        <v>899</v>
      </c>
    </row>
    <row r="1079" spans="1:5" ht="15" hidden="1" x14ac:dyDescent="0.25">
      <c r="A1079" s="189" t="s">
        <v>8527</v>
      </c>
      <c r="B1079" s="190" t="s">
        <v>8528</v>
      </c>
      <c r="C1079" s="190"/>
      <c r="D1079" s="192">
        <v>11999</v>
      </c>
      <c r="E1079" s="193">
        <v>8399.2999999999993</v>
      </c>
    </row>
    <row r="1080" spans="1:5" ht="15" hidden="1" x14ac:dyDescent="0.25">
      <c r="A1080" s="189" t="s">
        <v>2012</v>
      </c>
      <c r="B1080" s="190" t="s">
        <v>8529</v>
      </c>
      <c r="C1080" s="190"/>
      <c r="D1080" s="192">
        <v>1299</v>
      </c>
      <c r="E1080" s="193">
        <v>909.3</v>
      </c>
    </row>
    <row r="1081" spans="1:5" ht="15" hidden="1" x14ac:dyDescent="0.25">
      <c r="A1081" s="189" t="s">
        <v>13910</v>
      </c>
      <c r="B1081" s="190" t="s">
        <v>13911</v>
      </c>
      <c r="C1081" s="190"/>
      <c r="D1081" s="192">
        <v>699</v>
      </c>
      <c r="E1081" s="193">
        <v>489.3</v>
      </c>
    </row>
    <row r="1082" spans="1:5" ht="15" hidden="1" x14ac:dyDescent="0.25">
      <c r="A1082" s="189" t="s">
        <v>414</v>
      </c>
      <c r="B1082" s="190" t="s">
        <v>8539</v>
      </c>
      <c r="C1082" s="190"/>
      <c r="D1082" s="192">
        <v>2399</v>
      </c>
      <c r="E1082" s="193">
        <v>1799.25</v>
      </c>
    </row>
    <row r="1083" spans="1:5" ht="15" hidden="1" x14ac:dyDescent="0.25">
      <c r="A1083" s="189" t="s">
        <v>2019</v>
      </c>
      <c r="B1083" s="190" t="s">
        <v>8549</v>
      </c>
      <c r="C1083" s="190"/>
      <c r="D1083" s="192">
        <v>199</v>
      </c>
      <c r="E1083" s="193">
        <v>139.30000000000001</v>
      </c>
    </row>
    <row r="1084" spans="1:5" ht="15" hidden="1" x14ac:dyDescent="0.25">
      <c r="A1084" s="189" t="s">
        <v>2020</v>
      </c>
      <c r="B1084" s="190" t="s">
        <v>8551</v>
      </c>
      <c r="C1084" s="190"/>
      <c r="D1084" s="192">
        <v>1899</v>
      </c>
      <c r="E1084" s="193">
        <v>1424.25</v>
      </c>
    </row>
    <row r="1085" spans="1:5" ht="15" hidden="1" x14ac:dyDescent="0.25">
      <c r="A1085" s="189" t="s">
        <v>13912</v>
      </c>
      <c r="B1085" s="190" t="s">
        <v>13913</v>
      </c>
      <c r="C1085" s="190"/>
      <c r="D1085" s="192">
        <v>349</v>
      </c>
      <c r="E1085" s="193">
        <v>244.3</v>
      </c>
    </row>
    <row r="1086" spans="1:5" ht="15" hidden="1" x14ac:dyDescent="0.25">
      <c r="A1086" s="189" t="s">
        <v>2024</v>
      </c>
      <c r="B1086" s="190" t="s">
        <v>8558</v>
      </c>
      <c r="C1086" s="190"/>
      <c r="D1086" s="192">
        <v>2999</v>
      </c>
      <c r="E1086" s="193">
        <v>2099.3000000000002</v>
      </c>
    </row>
    <row r="1087" spans="1:5" ht="15" hidden="1" x14ac:dyDescent="0.25">
      <c r="A1087" s="189" t="s">
        <v>2025</v>
      </c>
      <c r="B1087" s="190" t="s">
        <v>8559</v>
      </c>
      <c r="C1087" s="190"/>
      <c r="D1087" s="192">
        <v>2199</v>
      </c>
      <c r="E1087" s="193">
        <v>1539.3</v>
      </c>
    </row>
    <row r="1088" spans="1:5" ht="15" hidden="1" x14ac:dyDescent="0.25">
      <c r="A1088" s="189" t="s">
        <v>2026</v>
      </c>
      <c r="B1088" s="190" t="s">
        <v>8562</v>
      </c>
      <c r="C1088" s="190"/>
      <c r="D1088" s="192">
        <v>799</v>
      </c>
      <c r="E1088" s="193">
        <v>599.25</v>
      </c>
    </row>
    <row r="1089" spans="1:5" ht="15" hidden="1" x14ac:dyDescent="0.25">
      <c r="A1089" s="189" t="s">
        <v>2027</v>
      </c>
      <c r="B1089" s="190" t="s">
        <v>8564</v>
      </c>
      <c r="C1089" s="190"/>
      <c r="D1089" s="192">
        <v>439</v>
      </c>
      <c r="E1089" s="193">
        <v>307.3</v>
      </c>
    </row>
    <row r="1090" spans="1:5" ht="15" hidden="1" x14ac:dyDescent="0.25">
      <c r="A1090" s="189" t="s">
        <v>2028</v>
      </c>
      <c r="B1090" s="190" t="s">
        <v>8565</v>
      </c>
      <c r="C1090" s="190"/>
      <c r="D1090" s="192">
        <v>499</v>
      </c>
      <c r="E1090" s="193">
        <v>349.3</v>
      </c>
    </row>
    <row r="1091" spans="1:5" ht="15" hidden="1" x14ac:dyDescent="0.25">
      <c r="A1091" s="189" t="s">
        <v>2029</v>
      </c>
      <c r="B1091" s="190" t="s">
        <v>8566</v>
      </c>
      <c r="C1091" s="190"/>
      <c r="D1091" s="192">
        <v>179</v>
      </c>
      <c r="E1091" s="193">
        <v>125.3</v>
      </c>
    </row>
    <row r="1092" spans="1:5" ht="15" hidden="1" x14ac:dyDescent="0.25">
      <c r="A1092" s="189" t="s">
        <v>402</v>
      </c>
      <c r="B1092" s="190" t="s">
        <v>8568</v>
      </c>
      <c r="C1092" s="190"/>
      <c r="D1092" s="192">
        <v>899</v>
      </c>
      <c r="E1092" s="193">
        <v>629.29999999999995</v>
      </c>
    </row>
    <row r="1093" spans="1:5" ht="15" hidden="1" x14ac:dyDescent="0.25">
      <c r="A1093" s="189" t="s">
        <v>13914</v>
      </c>
      <c r="B1093" s="190" t="s">
        <v>13915</v>
      </c>
      <c r="C1093" s="190"/>
      <c r="D1093" s="192">
        <v>114</v>
      </c>
      <c r="E1093" s="193">
        <v>79.8</v>
      </c>
    </row>
    <row r="1094" spans="1:5" ht="15" hidden="1" x14ac:dyDescent="0.25">
      <c r="A1094" s="189" t="s">
        <v>13916</v>
      </c>
      <c r="B1094" s="190" t="s">
        <v>13917</v>
      </c>
      <c r="C1094" s="190"/>
      <c r="D1094" s="192">
        <v>349</v>
      </c>
      <c r="E1094" s="193">
        <v>244.3</v>
      </c>
    </row>
    <row r="1095" spans="1:5" ht="15" hidden="1" x14ac:dyDescent="0.25">
      <c r="A1095" s="189" t="s">
        <v>13918</v>
      </c>
      <c r="B1095" s="190" t="s">
        <v>13919</v>
      </c>
      <c r="C1095" s="190"/>
      <c r="D1095" s="192">
        <v>1299</v>
      </c>
      <c r="E1095" s="193">
        <v>1299</v>
      </c>
    </row>
    <row r="1096" spans="1:5" ht="15" hidden="1" x14ac:dyDescent="0.25">
      <c r="A1096" s="189" t="s">
        <v>13551</v>
      </c>
      <c r="B1096" s="190" t="s">
        <v>13920</v>
      </c>
      <c r="C1096" s="190"/>
      <c r="D1096" s="192">
        <v>799</v>
      </c>
      <c r="E1096" s="193">
        <v>559.29999999999995</v>
      </c>
    </row>
    <row r="1097" spans="1:5" ht="15" hidden="1" x14ac:dyDescent="0.25">
      <c r="A1097" s="189" t="s">
        <v>13921</v>
      </c>
      <c r="B1097" s="190" t="s">
        <v>13922</v>
      </c>
      <c r="C1097" s="190"/>
      <c r="D1097" s="192">
        <v>4899</v>
      </c>
      <c r="E1097" s="193">
        <v>3429.3</v>
      </c>
    </row>
    <row r="1098" spans="1:5" ht="15" hidden="1" x14ac:dyDescent="0.25">
      <c r="A1098" s="189" t="s">
        <v>13923</v>
      </c>
      <c r="B1098" s="190" t="s">
        <v>13924</v>
      </c>
      <c r="C1098" s="190"/>
      <c r="D1098" s="192">
        <v>899</v>
      </c>
      <c r="E1098" s="193">
        <v>629.29999999999995</v>
      </c>
    </row>
    <row r="1099" spans="1:5" ht="15" hidden="1" x14ac:dyDescent="0.25">
      <c r="A1099" s="189" t="s">
        <v>2031</v>
      </c>
      <c r="B1099" s="190" t="s">
        <v>8571</v>
      </c>
      <c r="C1099" s="190"/>
      <c r="D1099" s="192">
        <v>2999</v>
      </c>
      <c r="E1099" s="193">
        <v>2249.25</v>
      </c>
    </row>
    <row r="1100" spans="1:5" ht="15" hidden="1" x14ac:dyDescent="0.25">
      <c r="A1100" s="189" t="s">
        <v>13552</v>
      </c>
      <c r="B1100" s="190" t="s">
        <v>13553</v>
      </c>
      <c r="C1100" s="190"/>
      <c r="D1100" s="192">
        <v>149</v>
      </c>
      <c r="E1100" s="193">
        <v>104.3</v>
      </c>
    </row>
    <row r="1101" spans="1:5" ht="15" hidden="1" x14ac:dyDescent="0.25">
      <c r="A1101" s="189" t="s">
        <v>2037</v>
      </c>
      <c r="B1101" s="190" t="s">
        <v>8577</v>
      </c>
      <c r="C1101" s="190"/>
      <c r="D1101" s="192">
        <v>74</v>
      </c>
      <c r="E1101" s="193">
        <v>51.8</v>
      </c>
    </row>
    <row r="1102" spans="1:5" ht="15" hidden="1" x14ac:dyDescent="0.25">
      <c r="A1102" s="189" t="s">
        <v>2038</v>
      </c>
      <c r="B1102" s="190" t="s">
        <v>8578</v>
      </c>
      <c r="C1102" s="190"/>
      <c r="D1102" s="192">
        <v>499</v>
      </c>
      <c r="E1102" s="193">
        <v>349.3</v>
      </c>
    </row>
    <row r="1103" spans="1:5" ht="15" hidden="1" x14ac:dyDescent="0.25">
      <c r="A1103" s="189" t="s">
        <v>2039</v>
      </c>
      <c r="B1103" s="190" t="s">
        <v>8579</v>
      </c>
      <c r="C1103" s="190"/>
      <c r="D1103" s="192">
        <v>89</v>
      </c>
      <c r="E1103" s="193">
        <v>62.3</v>
      </c>
    </row>
    <row r="1104" spans="1:5" ht="15" hidden="1" x14ac:dyDescent="0.25">
      <c r="A1104" s="189" t="s">
        <v>2040</v>
      </c>
      <c r="B1104" s="190" t="s">
        <v>8580</v>
      </c>
      <c r="C1104" s="190"/>
      <c r="D1104" s="192">
        <v>59</v>
      </c>
      <c r="E1104" s="193">
        <v>41.3</v>
      </c>
    </row>
    <row r="1105" spans="1:5" ht="15" hidden="1" x14ac:dyDescent="0.25">
      <c r="A1105" s="189" t="s">
        <v>2042</v>
      </c>
      <c r="B1105" s="190" t="s">
        <v>8582</v>
      </c>
      <c r="C1105" s="190"/>
      <c r="D1105" s="192">
        <v>10</v>
      </c>
      <c r="E1105" s="193">
        <v>7</v>
      </c>
    </row>
    <row r="1106" spans="1:5" ht="15" hidden="1" x14ac:dyDescent="0.25">
      <c r="A1106" s="189" t="s">
        <v>2043</v>
      </c>
      <c r="B1106" s="190" t="s">
        <v>13554</v>
      </c>
      <c r="C1106" s="190"/>
      <c r="D1106" s="192">
        <v>21</v>
      </c>
      <c r="E1106" s="193">
        <v>14.7</v>
      </c>
    </row>
    <row r="1107" spans="1:5" ht="15" hidden="1" x14ac:dyDescent="0.25">
      <c r="A1107" s="189" t="s">
        <v>2046</v>
      </c>
      <c r="B1107" s="190" t="s">
        <v>8586</v>
      </c>
      <c r="C1107" s="190"/>
      <c r="D1107" s="192">
        <v>18</v>
      </c>
      <c r="E1107" s="193">
        <v>12.6</v>
      </c>
    </row>
    <row r="1108" spans="1:5" ht="15" hidden="1" x14ac:dyDescent="0.25">
      <c r="A1108" s="189" t="s">
        <v>2048</v>
      </c>
      <c r="B1108" s="190" t="s">
        <v>8588</v>
      </c>
      <c r="C1108" s="190"/>
      <c r="D1108" s="192">
        <v>72</v>
      </c>
      <c r="E1108" s="193">
        <v>50.4</v>
      </c>
    </row>
    <row r="1109" spans="1:5" ht="15" hidden="1" x14ac:dyDescent="0.25">
      <c r="A1109" s="189" t="s">
        <v>2050</v>
      </c>
      <c r="B1109" s="190" t="s">
        <v>8590</v>
      </c>
      <c r="C1109" s="190"/>
      <c r="D1109" s="192">
        <v>12</v>
      </c>
      <c r="E1109" s="193">
        <v>8.4</v>
      </c>
    </row>
    <row r="1110" spans="1:5" ht="15" hidden="1" x14ac:dyDescent="0.25">
      <c r="A1110" s="189" t="s">
        <v>13925</v>
      </c>
      <c r="B1110" s="190" t="s">
        <v>13926</v>
      </c>
      <c r="C1110" s="190"/>
      <c r="D1110" s="192">
        <v>199</v>
      </c>
      <c r="E1110" s="193">
        <v>139.30000000000001</v>
      </c>
    </row>
    <row r="1111" spans="1:5" ht="15" hidden="1" x14ac:dyDescent="0.25">
      <c r="A1111" s="189" t="s">
        <v>2053</v>
      </c>
      <c r="B1111" s="190" t="s">
        <v>8594</v>
      </c>
      <c r="C1111" s="190"/>
      <c r="D1111" s="192">
        <v>59</v>
      </c>
      <c r="E1111" s="193">
        <v>41.3</v>
      </c>
    </row>
    <row r="1112" spans="1:5" ht="15" hidden="1" x14ac:dyDescent="0.25">
      <c r="A1112" s="189" t="s">
        <v>2055</v>
      </c>
      <c r="B1112" s="190" t="s">
        <v>8597</v>
      </c>
      <c r="C1112" s="190"/>
      <c r="D1112" s="192">
        <v>199</v>
      </c>
      <c r="E1112" s="193">
        <v>139.30000000000001</v>
      </c>
    </row>
    <row r="1113" spans="1:5" ht="15" hidden="1" x14ac:dyDescent="0.25">
      <c r="A1113" s="189" t="s">
        <v>2058</v>
      </c>
      <c r="B1113" s="190" t="s">
        <v>8602</v>
      </c>
      <c r="C1113" s="190"/>
      <c r="D1113" s="192">
        <v>81</v>
      </c>
      <c r="E1113" s="193">
        <v>56.7</v>
      </c>
    </row>
    <row r="1114" spans="1:5" ht="15" hidden="1" x14ac:dyDescent="0.25">
      <c r="A1114" s="189" t="s">
        <v>2061</v>
      </c>
      <c r="B1114" s="190" t="s">
        <v>8605</v>
      </c>
      <c r="C1114" s="190"/>
      <c r="D1114" s="192">
        <v>9</v>
      </c>
      <c r="E1114" s="193">
        <v>6.3</v>
      </c>
    </row>
    <row r="1115" spans="1:5" ht="15" hidden="1" x14ac:dyDescent="0.25">
      <c r="A1115" s="189" t="s">
        <v>2063</v>
      </c>
      <c r="B1115" s="190" t="s">
        <v>8608</v>
      </c>
      <c r="C1115" s="190"/>
      <c r="D1115" s="192">
        <v>79</v>
      </c>
      <c r="E1115" s="193">
        <v>55.3</v>
      </c>
    </row>
    <row r="1116" spans="1:5" ht="15" hidden="1" x14ac:dyDescent="0.25">
      <c r="A1116" s="189" t="s">
        <v>2065</v>
      </c>
      <c r="B1116" s="190" t="s">
        <v>8610</v>
      </c>
      <c r="C1116" s="190"/>
      <c r="D1116" s="192">
        <v>99</v>
      </c>
      <c r="E1116" s="193">
        <v>69.3</v>
      </c>
    </row>
    <row r="1117" spans="1:5" ht="15" hidden="1" x14ac:dyDescent="0.25">
      <c r="A1117" s="189" t="s">
        <v>13556</v>
      </c>
      <c r="B1117" s="190" t="s">
        <v>13557</v>
      </c>
      <c r="C1117" s="190"/>
      <c r="D1117" s="192">
        <v>69</v>
      </c>
      <c r="E1117" s="193">
        <v>48.3</v>
      </c>
    </row>
    <row r="1118" spans="1:5" ht="15" hidden="1" x14ac:dyDescent="0.25">
      <c r="A1118" s="189" t="s">
        <v>8612</v>
      </c>
      <c r="B1118" s="190" t="s">
        <v>8613</v>
      </c>
      <c r="C1118" s="190"/>
      <c r="D1118" s="192">
        <v>99</v>
      </c>
      <c r="E1118" s="193">
        <v>69.3</v>
      </c>
    </row>
    <row r="1119" spans="1:5" ht="15" hidden="1" x14ac:dyDescent="0.25">
      <c r="A1119" s="189" t="s">
        <v>2067</v>
      </c>
      <c r="B1119" s="190" t="s">
        <v>8614</v>
      </c>
      <c r="C1119" s="190"/>
      <c r="D1119" s="192">
        <v>5</v>
      </c>
      <c r="E1119" s="193">
        <v>3.5</v>
      </c>
    </row>
    <row r="1120" spans="1:5" ht="15" hidden="1" x14ac:dyDescent="0.25">
      <c r="A1120" s="189" t="s">
        <v>2068</v>
      </c>
      <c r="B1120" s="190" t="s">
        <v>8615</v>
      </c>
      <c r="C1120" s="190"/>
      <c r="D1120" s="192">
        <v>5</v>
      </c>
      <c r="E1120" s="193">
        <v>3.5</v>
      </c>
    </row>
    <row r="1121" spans="1:5" ht="15" hidden="1" x14ac:dyDescent="0.25">
      <c r="A1121" s="189" t="s">
        <v>2069</v>
      </c>
      <c r="B1121" s="190" t="s">
        <v>8617</v>
      </c>
      <c r="C1121" s="190"/>
      <c r="D1121" s="192">
        <v>76</v>
      </c>
      <c r="E1121" s="193">
        <v>53.2</v>
      </c>
    </row>
    <row r="1122" spans="1:5" ht="15" hidden="1" x14ac:dyDescent="0.25">
      <c r="A1122" s="189" t="s">
        <v>2070</v>
      </c>
      <c r="B1122" s="190" t="s">
        <v>8620</v>
      </c>
      <c r="C1122" s="190"/>
      <c r="D1122" s="192">
        <v>169</v>
      </c>
      <c r="E1122" s="193">
        <v>118.3</v>
      </c>
    </row>
    <row r="1123" spans="1:5" ht="15" hidden="1" x14ac:dyDescent="0.25">
      <c r="A1123" s="189" t="s">
        <v>2071</v>
      </c>
      <c r="B1123" s="190" t="s">
        <v>8621</v>
      </c>
      <c r="C1123" s="190"/>
      <c r="D1123" s="192">
        <v>139</v>
      </c>
      <c r="E1123" s="193">
        <v>97.3</v>
      </c>
    </row>
    <row r="1124" spans="1:5" ht="15" hidden="1" x14ac:dyDescent="0.25">
      <c r="A1124" s="189" t="s">
        <v>13706</v>
      </c>
      <c r="B1124" s="190" t="s">
        <v>13707</v>
      </c>
      <c r="C1124" s="190"/>
      <c r="D1124" s="192">
        <v>69</v>
      </c>
      <c r="E1124" s="193">
        <v>48.3</v>
      </c>
    </row>
    <row r="1125" spans="1:5" ht="15" hidden="1" x14ac:dyDescent="0.25">
      <c r="A1125" s="189" t="s">
        <v>13558</v>
      </c>
      <c r="B1125" s="190" t="s">
        <v>13559</v>
      </c>
      <c r="C1125" s="190"/>
      <c r="D1125" s="192">
        <v>49</v>
      </c>
      <c r="E1125" s="193">
        <v>34.299999999999997</v>
      </c>
    </row>
    <row r="1126" spans="1:5" ht="15" hidden="1" x14ac:dyDescent="0.25">
      <c r="A1126" s="189" t="s">
        <v>2072</v>
      </c>
      <c r="B1126" s="190" t="s">
        <v>8622</v>
      </c>
      <c r="C1126" s="190"/>
      <c r="D1126" s="192">
        <v>34</v>
      </c>
      <c r="E1126" s="193">
        <v>23.8</v>
      </c>
    </row>
    <row r="1127" spans="1:5" ht="15" hidden="1" x14ac:dyDescent="0.25">
      <c r="A1127" s="189" t="s">
        <v>2073</v>
      </c>
      <c r="B1127" s="190" t="s">
        <v>8623</v>
      </c>
      <c r="C1127" s="190"/>
      <c r="D1127" s="192">
        <v>49</v>
      </c>
      <c r="E1127" s="193">
        <v>34.299999999999997</v>
      </c>
    </row>
    <row r="1128" spans="1:5" ht="15" hidden="1" x14ac:dyDescent="0.25">
      <c r="A1128" s="189" t="s">
        <v>13927</v>
      </c>
      <c r="B1128" s="190" t="s">
        <v>13928</v>
      </c>
      <c r="C1128" s="190"/>
      <c r="D1128" s="192">
        <v>44</v>
      </c>
      <c r="E1128" s="193">
        <v>30.8</v>
      </c>
    </row>
    <row r="1129" spans="1:5" ht="15" hidden="1" x14ac:dyDescent="0.25">
      <c r="A1129" s="189" t="s">
        <v>2076</v>
      </c>
      <c r="B1129" s="190" t="s">
        <v>8628</v>
      </c>
      <c r="C1129" s="190"/>
      <c r="D1129" s="192">
        <v>30</v>
      </c>
      <c r="E1129" s="193">
        <v>21</v>
      </c>
    </row>
    <row r="1130" spans="1:5" ht="15" hidden="1" x14ac:dyDescent="0.25">
      <c r="A1130" s="189" t="s">
        <v>2078</v>
      </c>
      <c r="B1130" s="190" t="s">
        <v>8632</v>
      </c>
      <c r="C1130" s="190"/>
      <c r="D1130" s="192">
        <v>99</v>
      </c>
      <c r="E1130" s="193">
        <v>69.3</v>
      </c>
    </row>
    <row r="1131" spans="1:5" ht="15" hidden="1" x14ac:dyDescent="0.25">
      <c r="A1131" s="189" t="s">
        <v>2080</v>
      </c>
      <c r="B1131" s="190" t="s">
        <v>8633</v>
      </c>
      <c r="C1131" s="190"/>
      <c r="D1131" s="192">
        <v>229</v>
      </c>
      <c r="E1131" s="193">
        <v>160.30000000000001</v>
      </c>
    </row>
    <row r="1132" spans="1:5" ht="15" hidden="1" x14ac:dyDescent="0.25">
      <c r="A1132" s="189" t="s">
        <v>2081</v>
      </c>
      <c r="B1132" s="190" t="s">
        <v>8634</v>
      </c>
      <c r="C1132" s="190"/>
      <c r="D1132" s="192">
        <v>5</v>
      </c>
      <c r="E1132" s="193">
        <v>3.5</v>
      </c>
    </row>
    <row r="1133" spans="1:5" ht="15" hidden="1" x14ac:dyDescent="0.25">
      <c r="A1133" s="189" t="s">
        <v>2082</v>
      </c>
      <c r="B1133" s="190" t="s">
        <v>8635</v>
      </c>
      <c r="C1133" s="190"/>
      <c r="D1133" s="192">
        <v>10</v>
      </c>
      <c r="E1133" s="193">
        <v>7</v>
      </c>
    </row>
    <row r="1134" spans="1:5" ht="15" hidden="1" x14ac:dyDescent="0.25">
      <c r="A1134" s="189" t="s">
        <v>2083</v>
      </c>
      <c r="B1134" s="190" t="s">
        <v>8636</v>
      </c>
      <c r="C1134" s="190"/>
      <c r="D1134" s="192">
        <v>7</v>
      </c>
      <c r="E1134" s="193">
        <v>4.9000000000000004</v>
      </c>
    </row>
    <row r="1135" spans="1:5" ht="15" hidden="1" x14ac:dyDescent="0.25">
      <c r="A1135" s="189" t="s">
        <v>2084</v>
      </c>
      <c r="B1135" s="190" t="s">
        <v>8637</v>
      </c>
      <c r="C1135" s="190"/>
      <c r="D1135" s="192">
        <v>29</v>
      </c>
      <c r="E1135" s="193">
        <v>20.3</v>
      </c>
    </row>
    <row r="1136" spans="1:5" ht="15" hidden="1" x14ac:dyDescent="0.25">
      <c r="A1136" s="189" t="s">
        <v>2085</v>
      </c>
      <c r="B1136" s="190" t="s">
        <v>8638</v>
      </c>
      <c r="C1136" s="190"/>
      <c r="D1136" s="192">
        <v>10</v>
      </c>
      <c r="E1136" s="193">
        <v>7</v>
      </c>
    </row>
    <row r="1137" spans="1:5" ht="15" hidden="1" x14ac:dyDescent="0.25">
      <c r="A1137" s="189" t="s">
        <v>2086</v>
      </c>
      <c r="B1137" s="190" t="s">
        <v>8639</v>
      </c>
      <c r="C1137" s="190"/>
      <c r="D1137" s="192">
        <v>10</v>
      </c>
      <c r="E1137" s="193">
        <v>7</v>
      </c>
    </row>
    <row r="1138" spans="1:5" ht="15" hidden="1" x14ac:dyDescent="0.25">
      <c r="A1138" s="189" t="s">
        <v>8641</v>
      </c>
      <c r="B1138" s="190" t="s">
        <v>8642</v>
      </c>
      <c r="C1138" s="190"/>
      <c r="D1138" s="192">
        <v>15</v>
      </c>
      <c r="E1138" s="193">
        <v>10.5</v>
      </c>
    </row>
    <row r="1139" spans="1:5" ht="15" hidden="1" x14ac:dyDescent="0.25">
      <c r="A1139" s="189" t="s">
        <v>2088</v>
      </c>
      <c r="B1139" s="190" t="s">
        <v>8645</v>
      </c>
      <c r="C1139" s="190"/>
      <c r="D1139" s="192">
        <v>69</v>
      </c>
      <c r="E1139" s="193">
        <v>48.3</v>
      </c>
    </row>
    <row r="1140" spans="1:5" ht="15" hidden="1" x14ac:dyDescent="0.25">
      <c r="A1140" s="189" t="s">
        <v>2089</v>
      </c>
      <c r="B1140" s="190" t="s">
        <v>8646</v>
      </c>
      <c r="C1140" s="190"/>
      <c r="D1140" s="192">
        <v>13</v>
      </c>
      <c r="E1140" s="193">
        <v>9.1</v>
      </c>
    </row>
    <row r="1141" spans="1:5" ht="15" hidden="1" x14ac:dyDescent="0.25">
      <c r="A1141" s="189" t="s">
        <v>2090</v>
      </c>
      <c r="B1141" s="190" t="s">
        <v>8647</v>
      </c>
      <c r="C1141" s="190"/>
      <c r="D1141" s="192">
        <v>14</v>
      </c>
      <c r="E1141" s="193">
        <v>9.8000000000000007</v>
      </c>
    </row>
    <row r="1142" spans="1:5" ht="15" hidden="1" x14ac:dyDescent="0.25">
      <c r="A1142" s="189" t="s">
        <v>2091</v>
      </c>
      <c r="B1142" s="190" t="s">
        <v>8648</v>
      </c>
      <c r="C1142" s="190"/>
      <c r="D1142" s="192">
        <v>14</v>
      </c>
      <c r="E1142" s="193">
        <v>9.8000000000000007</v>
      </c>
    </row>
    <row r="1143" spans="1:5" ht="15" hidden="1" x14ac:dyDescent="0.25">
      <c r="A1143" s="189" t="s">
        <v>2093</v>
      </c>
      <c r="B1143" s="190" t="s">
        <v>8652</v>
      </c>
      <c r="C1143" s="190"/>
      <c r="D1143" s="192">
        <v>19</v>
      </c>
      <c r="E1143" s="193">
        <v>13.3</v>
      </c>
    </row>
    <row r="1144" spans="1:5" ht="15" hidden="1" x14ac:dyDescent="0.25">
      <c r="A1144" s="189" t="s">
        <v>2094</v>
      </c>
      <c r="B1144" s="190" t="s">
        <v>8653</v>
      </c>
      <c r="C1144" s="190"/>
      <c r="D1144" s="192">
        <v>19</v>
      </c>
      <c r="E1144" s="193">
        <v>13.3</v>
      </c>
    </row>
    <row r="1145" spans="1:5" ht="15" hidden="1" x14ac:dyDescent="0.25">
      <c r="A1145" s="189" t="s">
        <v>2095</v>
      </c>
      <c r="B1145" s="190" t="s">
        <v>8654</v>
      </c>
      <c r="C1145" s="190"/>
      <c r="D1145" s="192">
        <v>33</v>
      </c>
      <c r="E1145" s="193">
        <v>23.1</v>
      </c>
    </row>
    <row r="1146" spans="1:5" ht="15" hidden="1" x14ac:dyDescent="0.25">
      <c r="A1146" s="189" t="s">
        <v>2096</v>
      </c>
      <c r="B1146" s="190" t="s">
        <v>8655</v>
      </c>
      <c r="C1146" s="190"/>
      <c r="D1146" s="192">
        <v>13</v>
      </c>
      <c r="E1146" s="193">
        <v>9.1</v>
      </c>
    </row>
    <row r="1147" spans="1:5" ht="15" hidden="1" x14ac:dyDescent="0.25">
      <c r="A1147" s="189" t="s">
        <v>2098</v>
      </c>
      <c r="B1147" s="190" t="s">
        <v>8659</v>
      </c>
      <c r="C1147" s="190"/>
      <c r="D1147" s="192">
        <v>34</v>
      </c>
      <c r="E1147" s="193">
        <v>23.8</v>
      </c>
    </row>
    <row r="1148" spans="1:5" ht="15" hidden="1" x14ac:dyDescent="0.25">
      <c r="A1148" s="189" t="s">
        <v>2099</v>
      </c>
      <c r="B1148" s="190" t="s">
        <v>8660</v>
      </c>
      <c r="C1148" s="190"/>
      <c r="D1148" s="192">
        <v>12</v>
      </c>
      <c r="E1148" s="193">
        <v>8.4</v>
      </c>
    </row>
    <row r="1149" spans="1:5" ht="15" hidden="1" x14ac:dyDescent="0.25">
      <c r="A1149" s="189" t="s">
        <v>2100</v>
      </c>
      <c r="B1149" s="190" t="s">
        <v>8661</v>
      </c>
      <c r="C1149" s="190"/>
      <c r="D1149" s="192">
        <v>425</v>
      </c>
      <c r="E1149" s="193">
        <v>297.5</v>
      </c>
    </row>
    <row r="1150" spans="1:5" ht="15" hidden="1" x14ac:dyDescent="0.25">
      <c r="A1150" s="189" t="s">
        <v>2101</v>
      </c>
      <c r="B1150" s="190" t="s">
        <v>8662</v>
      </c>
      <c r="C1150" s="190"/>
      <c r="D1150" s="192">
        <v>13</v>
      </c>
      <c r="E1150" s="193">
        <v>9.1</v>
      </c>
    </row>
    <row r="1151" spans="1:5" ht="15" hidden="1" x14ac:dyDescent="0.25">
      <c r="A1151" s="189" t="s">
        <v>2105</v>
      </c>
      <c r="B1151" s="190" t="s">
        <v>8666</v>
      </c>
      <c r="C1151" s="190"/>
      <c r="D1151" s="192">
        <v>69</v>
      </c>
      <c r="E1151" s="193">
        <v>48.3</v>
      </c>
    </row>
    <row r="1152" spans="1:5" ht="15" hidden="1" x14ac:dyDescent="0.25">
      <c r="A1152" s="189" t="s">
        <v>2106</v>
      </c>
      <c r="B1152" s="190" t="s">
        <v>8667</v>
      </c>
      <c r="C1152" s="190"/>
      <c r="D1152" s="192">
        <v>229</v>
      </c>
      <c r="E1152" s="193">
        <v>160.30000000000001</v>
      </c>
    </row>
    <row r="1153" spans="1:5" ht="15" hidden="1" x14ac:dyDescent="0.25">
      <c r="A1153" s="189" t="s">
        <v>2107</v>
      </c>
      <c r="B1153" s="190" t="s">
        <v>8668</v>
      </c>
      <c r="C1153" s="190"/>
      <c r="D1153" s="192">
        <v>129</v>
      </c>
      <c r="E1153" s="193">
        <v>90.3</v>
      </c>
    </row>
    <row r="1154" spans="1:5" ht="15" hidden="1" x14ac:dyDescent="0.25">
      <c r="A1154" s="189" t="s">
        <v>2111</v>
      </c>
      <c r="B1154" s="190" t="s">
        <v>8673</v>
      </c>
      <c r="C1154" s="190"/>
      <c r="D1154" s="192">
        <v>229</v>
      </c>
      <c r="E1154" s="193">
        <v>160.30000000000001</v>
      </c>
    </row>
    <row r="1155" spans="1:5" ht="15" hidden="1" x14ac:dyDescent="0.25">
      <c r="A1155" s="189" t="s">
        <v>13929</v>
      </c>
      <c r="B1155" s="190" t="s">
        <v>13930</v>
      </c>
      <c r="C1155" s="190"/>
      <c r="D1155" s="192">
        <v>229</v>
      </c>
      <c r="E1155" s="193">
        <v>160.30000000000001</v>
      </c>
    </row>
    <row r="1156" spans="1:5" ht="15" hidden="1" x14ac:dyDescent="0.25">
      <c r="A1156" s="189" t="s">
        <v>13560</v>
      </c>
      <c r="B1156" s="190" t="s">
        <v>13561</v>
      </c>
      <c r="C1156" s="190"/>
      <c r="D1156" s="192">
        <v>299</v>
      </c>
      <c r="E1156" s="193">
        <v>209.3</v>
      </c>
    </row>
    <row r="1157" spans="1:5" ht="15" hidden="1" x14ac:dyDescent="0.25">
      <c r="A1157" s="189" t="s">
        <v>2115</v>
      </c>
      <c r="B1157" s="190" t="s">
        <v>8677</v>
      </c>
      <c r="C1157" s="190"/>
      <c r="D1157" s="192">
        <v>334</v>
      </c>
      <c r="E1157" s="193">
        <v>233.8</v>
      </c>
    </row>
    <row r="1158" spans="1:5" ht="15" hidden="1" x14ac:dyDescent="0.25">
      <c r="A1158" s="189" t="s">
        <v>2116</v>
      </c>
      <c r="B1158" s="190" t="s">
        <v>8678</v>
      </c>
      <c r="C1158" s="190"/>
      <c r="D1158" s="192">
        <v>399</v>
      </c>
      <c r="E1158" s="193">
        <v>279.3</v>
      </c>
    </row>
    <row r="1159" spans="1:5" ht="15" hidden="1" x14ac:dyDescent="0.25">
      <c r="A1159" s="189" t="s">
        <v>2117</v>
      </c>
      <c r="B1159" s="190" t="s">
        <v>8679</v>
      </c>
      <c r="C1159" s="190"/>
      <c r="D1159" s="192">
        <v>299</v>
      </c>
      <c r="E1159" s="193">
        <v>209.3</v>
      </c>
    </row>
    <row r="1160" spans="1:5" ht="15" hidden="1" x14ac:dyDescent="0.25">
      <c r="A1160" s="189" t="s">
        <v>2119</v>
      </c>
      <c r="B1160" s="190" t="s">
        <v>8681</v>
      </c>
      <c r="C1160" s="190"/>
      <c r="D1160" s="192">
        <v>305</v>
      </c>
      <c r="E1160" s="193">
        <v>213.5</v>
      </c>
    </row>
    <row r="1161" spans="1:5" ht="15" hidden="1" x14ac:dyDescent="0.25">
      <c r="A1161" s="189" t="s">
        <v>2120</v>
      </c>
      <c r="B1161" s="190" t="s">
        <v>8682</v>
      </c>
      <c r="C1161" s="190"/>
      <c r="D1161" s="192">
        <v>289</v>
      </c>
      <c r="E1161" s="193">
        <v>202.3</v>
      </c>
    </row>
    <row r="1162" spans="1:5" ht="15" hidden="1" x14ac:dyDescent="0.25">
      <c r="A1162" s="189" t="s">
        <v>2124</v>
      </c>
      <c r="B1162" s="190" t="s">
        <v>8688</v>
      </c>
      <c r="C1162" s="190"/>
      <c r="D1162" s="192">
        <v>499</v>
      </c>
      <c r="E1162" s="193">
        <v>349.3</v>
      </c>
    </row>
    <row r="1163" spans="1:5" ht="15" hidden="1" x14ac:dyDescent="0.25">
      <c r="A1163" s="189" t="s">
        <v>2129</v>
      </c>
      <c r="B1163" s="190" t="s">
        <v>8697</v>
      </c>
      <c r="C1163" s="190"/>
      <c r="D1163" s="192">
        <v>649</v>
      </c>
      <c r="E1163" s="193">
        <v>454.3</v>
      </c>
    </row>
    <row r="1164" spans="1:5" ht="15" hidden="1" x14ac:dyDescent="0.25">
      <c r="A1164" s="189" t="s">
        <v>2130</v>
      </c>
      <c r="B1164" s="190" t="s">
        <v>8698</v>
      </c>
      <c r="C1164" s="190"/>
      <c r="D1164" s="192">
        <v>449</v>
      </c>
      <c r="E1164" s="193">
        <v>314.3</v>
      </c>
    </row>
    <row r="1165" spans="1:5" ht="15" hidden="1" x14ac:dyDescent="0.25">
      <c r="A1165" s="189" t="s">
        <v>2131</v>
      </c>
      <c r="B1165" s="190" t="s">
        <v>8699</v>
      </c>
      <c r="C1165" s="190"/>
      <c r="D1165" s="192">
        <v>679</v>
      </c>
      <c r="E1165" s="193">
        <v>475.3</v>
      </c>
    </row>
    <row r="1166" spans="1:5" ht="15" hidden="1" x14ac:dyDescent="0.25">
      <c r="A1166" s="189" t="s">
        <v>2132</v>
      </c>
      <c r="B1166" s="190" t="s">
        <v>8700</v>
      </c>
      <c r="C1166" s="190"/>
      <c r="D1166" s="192">
        <v>699</v>
      </c>
      <c r="E1166" s="193">
        <v>489.3</v>
      </c>
    </row>
    <row r="1167" spans="1:5" ht="15" hidden="1" x14ac:dyDescent="0.25">
      <c r="A1167" s="189" t="s">
        <v>2133</v>
      </c>
      <c r="B1167" s="190" t="s">
        <v>8701</v>
      </c>
      <c r="C1167" s="190"/>
      <c r="D1167" s="192">
        <v>769</v>
      </c>
      <c r="E1167" s="193">
        <v>538.29999999999995</v>
      </c>
    </row>
    <row r="1168" spans="1:5" ht="15" hidden="1" x14ac:dyDescent="0.25">
      <c r="A1168" s="189" t="s">
        <v>2134</v>
      </c>
      <c r="B1168" s="190" t="s">
        <v>8702</v>
      </c>
      <c r="C1168" s="190"/>
      <c r="D1168" s="192">
        <v>929</v>
      </c>
      <c r="E1168" s="193">
        <v>650.29999999999995</v>
      </c>
    </row>
    <row r="1169" spans="1:5" ht="15" hidden="1" x14ac:dyDescent="0.25">
      <c r="A1169" s="189" t="s">
        <v>2135</v>
      </c>
      <c r="B1169" s="190" t="s">
        <v>8703</v>
      </c>
      <c r="C1169" s="190"/>
      <c r="D1169" s="192">
        <v>729</v>
      </c>
      <c r="E1169" s="193">
        <v>510.3</v>
      </c>
    </row>
    <row r="1170" spans="1:5" ht="15" hidden="1" x14ac:dyDescent="0.25">
      <c r="A1170" s="189" t="s">
        <v>2136</v>
      </c>
      <c r="B1170" s="190" t="s">
        <v>8704</v>
      </c>
      <c r="C1170" s="190"/>
      <c r="D1170" s="192">
        <v>289</v>
      </c>
      <c r="E1170" s="193">
        <v>202.3</v>
      </c>
    </row>
    <row r="1171" spans="1:5" ht="15" hidden="1" x14ac:dyDescent="0.25">
      <c r="A1171" s="189" t="s">
        <v>2141</v>
      </c>
      <c r="B1171" s="190" t="s">
        <v>8709</v>
      </c>
      <c r="C1171" s="190"/>
      <c r="D1171" s="192">
        <v>2799</v>
      </c>
      <c r="E1171" s="193">
        <v>1959.3</v>
      </c>
    </row>
    <row r="1172" spans="1:5" ht="15" hidden="1" x14ac:dyDescent="0.25">
      <c r="A1172" s="189" t="s">
        <v>2142</v>
      </c>
      <c r="B1172" s="190" t="s">
        <v>8710</v>
      </c>
      <c r="C1172" s="190"/>
      <c r="D1172" s="192">
        <v>149</v>
      </c>
      <c r="E1172" s="193">
        <v>104.3</v>
      </c>
    </row>
    <row r="1173" spans="1:5" ht="15" hidden="1" x14ac:dyDescent="0.25">
      <c r="A1173" s="189" t="s">
        <v>2143</v>
      </c>
      <c r="B1173" s="190" t="s">
        <v>8711</v>
      </c>
      <c r="C1173" s="190"/>
      <c r="D1173" s="192">
        <v>99</v>
      </c>
      <c r="E1173" s="193">
        <v>69.3</v>
      </c>
    </row>
    <row r="1174" spans="1:5" ht="15" hidden="1" x14ac:dyDescent="0.25">
      <c r="A1174" s="189" t="s">
        <v>13931</v>
      </c>
      <c r="B1174" s="190" t="s">
        <v>13932</v>
      </c>
      <c r="C1174" s="190"/>
      <c r="D1174" s="192">
        <v>39</v>
      </c>
      <c r="E1174" s="193">
        <v>27.3</v>
      </c>
    </row>
    <row r="1175" spans="1:5" ht="15" hidden="1" x14ac:dyDescent="0.25">
      <c r="A1175" s="189" t="s">
        <v>13933</v>
      </c>
      <c r="B1175" s="190" t="s">
        <v>13934</v>
      </c>
      <c r="C1175" s="190"/>
      <c r="D1175" s="192">
        <v>49</v>
      </c>
      <c r="E1175" s="193">
        <v>34.299999999999997</v>
      </c>
    </row>
    <row r="1176" spans="1:5" ht="15" hidden="1" x14ac:dyDescent="0.25">
      <c r="A1176" s="189" t="s">
        <v>2144</v>
      </c>
      <c r="B1176" s="190" t="s">
        <v>8712</v>
      </c>
      <c r="C1176" s="190"/>
      <c r="D1176" s="192">
        <v>69</v>
      </c>
      <c r="E1176" s="193">
        <v>48.3</v>
      </c>
    </row>
    <row r="1177" spans="1:5" ht="15" hidden="1" x14ac:dyDescent="0.25">
      <c r="A1177" s="189" t="s">
        <v>13562</v>
      </c>
      <c r="B1177" s="190" t="s">
        <v>13563</v>
      </c>
      <c r="C1177" s="190"/>
      <c r="D1177" s="192">
        <v>89</v>
      </c>
      <c r="E1177" s="193">
        <v>62.3</v>
      </c>
    </row>
    <row r="1178" spans="1:5" ht="15" hidden="1" x14ac:dyDescent="0.25">
      <c r="A1178" s="189" t="s">
        <v>2145</v>
      </c>
      <c r="B1178" s="190" t="s">
        <v>8713</v>
      </c>
      <c r="C1178" s="190"/>
      <c r="D1178" s="192">
        <v>19</v>
      </c>
      <c r="E1178" s="193">
        <v>13.3</v>
      </c>
    </row>
    <row r="1179" spans="1:5" ht="15" hidden="1" x14ac:dyDescent="0.25">
      <c r="A1179" s="189" t="s">
        <v>13935</v>
      </c>
      <c r="B1179" s="190" t="s">
        <v>13936</v>
      </c>
      <c r="C1179" s="190"/>
      <c r="D1179" s="192">
        <v>139</v>
      </c>
      <c r="E1179" s="193">
        <v>97.3</v>
      </c>
    </row>
    <row r="1180" spans="1:5" ht="15" hidden="1" x14ac:dyDescent="0.25">
      <c r="A1180" s="189" t="s">
        <v>13937</v>
      </c>
      <c r="B1180" s="190" t="s">
        <v>13938</v>
      </c>
      <c r="C1180" s="190"/>
      <c r="D1180" s="192">
        <v>89</v>
      </c>
      <c r="E1180" s="193">
        <v>62.3</v>
      </c>
    </row>
    <row r="1181" spans="1:5" ht="15" hidden="1" x14ac:dyDescent="0.25">
      <c r="A1181" s="189" t="s">
        <v>2148</v>
      </c>
      <c r="B1181" s="190" t="s">
        <v>8716</v>
      </c>
      <c r="C1181" s="190"/>
      <c r="D1181" s="192">
        <v>399</v>
      </c>
      <c r="E1181" s="193">
        <v>279.3</v>
      </c>
    </row>
    <row r="1182" spans="1:5" ht="15" hidden="1" x14ac:dyDescent="0.25">
      <c r="A1182" s="189" t="s">
        <v>2150</v>
      </c>
      <c r="B1182" s="190" t="s">
        <v>8718</v>
      </c>
      <c r="C1182" s="190"/>
      <c r="D1182" s="192">
        <v>749</v>
      </c>
      <c r="E1182" s="193">
        <v>524.29999999999995</v>
      </c>
    </row>
    <row r="1183" spans="1:5" ht="15" hidden="1" x14ac:dyDescent="0.25">
      <c r="A1183" s="189" t="s">
        <v>2151</v>
      </c>
      <c r="B1183" s="190" t="s">
        <v>8719</v>
      </c>
      <c r="C1183" s="190"/>
      <c r="D1183" s="192">
        <v>349</v>
      </c>
      <c r="E1183" s="193">
        <v>244.3</v>
      </c>
    </row>
    <row r="1184" spans="1:5" ht="15" hidden="1" x14ac:dyDescent="0.25">
      <c r="A1184" s="189" t="s">
        <v>2152</v>
      </c>
      <c r="B1184" s="190" t="s">
        <v>8720</v>
      </c>
      <c r="C1184" s="190"/>
      <c r="D1184" s="192">
        <v>489</v>
      </c>
      <c r="E1184" s="193">
        <v>342.3</v>
      </c>
    </row>
    <row r="1185" spans="1:5" ht="15" hidden="1" x14ac:dyDescent="0.25">
      <c r="A1185" s="189" t="s">
        <v>2154</v>
      </c>
      <c r="B1185" s="190" t="s">
        <v>8722</v>
      </c>
      <c r="C1185" s="190"/>
      <c r="D1185" s="192">
        <v>269</v>
      </c>
      <c r="E1185" s="193">
        <v>188.3</v>
      </c>
    </row>
    <row r="1186" spans="1:5" ht="15" hidden="1" x14ac:dyDescent="0.25">
      <c r="A1186" s="189" t="s">
        <v>2155</v>
      </c>
      <c r="B1186" s="190" t="s">
        <v>8723</v>
      </c>
      <c r="C1186" s="190"/>
      <c r="D1186" s="192">
        <v>579</v>
      </c>
      <c r="E1186" s="193">
        <v>405.3</v>
      </c>
    </row>
    <row r="1187" spans="1:5" ht="15" hidden="1" x14ac:dyDescent="0.25">
      <c r="A1187" s="189" t="s">
        <v>2156</v>
      </c>
      <c r="B1187" s="190" t="s">
        <v>8724</v>
      </c>
      <c r="C1187" s="190"/>
      <c r="D1187" s="192">
        <v>294</v>
      </c>
      <c r="E1187" s="193">
        <v>205.8</v>
      </c>
    </row>
    <row r="1188" spans="1:5" ht="15" hidden="1" x14ac:dyDescent="0.25">
      <c r="A1188" s="189" t="s">
        <v>8725</v>
      </c>
      <c r="B1188" s="190" t="s">
        <v>8726</v>
      </c>
      <c r="C1188" s="190"/>
      <c r="D1188" s="192">
        <v>879</v>
      </c>
      <c r="E1188" s="193">
        <v>615.29999999999995</v>
      </c>
    </row>
    <row r="1189" spans="1:5" ht="15" hidden="1" x14ac:dyDescent="0.25">
      <c r="A1189" s="189" t="s">
        <v>2157</v>
      </c>
      <c r="B1189" s="190" t="s">
        <v>8727</v>
      </c>
      <c r="C1189" s="190"/>
      <c r="D1189" s="192">
        <v>879</v>
      </c>
      <c r="E1189" s="193">
        <v>615.29999999999995</v>
      </c>
    </row>
    <row r="1190" spans="1:5" ht="15" hidden="1" x14ac:dyDescent="0.25">
      <c r="A1190" s="189" t="s">
        <v>2159</v>
      </c>
      <c r="B1190" s="190" t="s">
        <v>8730</v>
      </c>
      <c r="C1190" s="190"/>
      <c r="D1190" s="192">
        <v>599</v>
      </c>
      <c r="E1190" s="193">
        <v>419.3</v>
      </c>
    </row>
    <row r="1191" spans="1:5" ht="15" hidden="1" x14ac:dyDescent="0.25">
      <c r="A1191" s="189" t="s">
        <v>2160</v>
      </c>
      <c r="B1191" s="190" t="s">
        <v>8731</v>
      </c>
      <c r="C1191" s="190"/>
      <c r="D1191" s="192">
        <v>379</v>
      </c>
      <c r="E1191" s="193">
        <v>265.3</v>
      </c>
    </row>
    <row r="1192" spans="1:5" ht="15" hidden="1" x14ac:dyDescent="0.25">
      <c r="A1192" s="189" t="s">
        <v>2161</v>
      </c>
      <c r="B1192" s="190" t="s">
        <v>8732</v>
      </c>
      <c r="C1192" s="190"/>
      <c r="D1192" s="192">
        <v>679</v>
      </c>
      <c r="E1192" s="193">
        <v>475.3</v>
      </c>
    </row>
    <row r="1193" spans="1:5" ht="15" hidden="1" x14ac:dyDescent="0.25">
      <c r="A1193" s="189" t="s">
        <v>13708</v>
      </c>
      <c r="B1193" s="190" t="s">
        <v>13709</v>
      </c>
      <c r="C1193" s="190"/>
      <c r="D1193" s="192">
        <v>1100</v>
      </c>
      <c r="E1193" s="193">
        <v>770</v>
      </c>
    </row>
    <row r="1194" spans="1:5" ht="15" hidden="1" x14ac:dyDescent="0.25">
      <c r="A1194" s="189" t="s">
        <v>13564</v>
      </c>
      <c r="B1194" s="190" t="s">
        <v>13565</v>
      </c>
      <c r="C1194" s="190"/>
      <c r="D1194" s="192">
        <v>379</v>
      </c>
      <c r="E1194" s="193">
        <v>265.3</v>
      </c>
    </row>
    <row r="1195" spans="1:5" ht="15" hidden="1" x14ac:dyDescent="0.25">
      <c r="A1195" s="189" t="s">
        <v>2163</v>
      </c>
      <c r="B1195" s="190" t="s">
        <v>8734</v>
      </c>
      <c r="C1195" s="190"/>
      <c r="D1195" s="192">
        <v>749</v>
      </c>
      <c r="E1195" s="193">
        <v>524.29999999999995</v>
      </c>
    </row>
    <row r="1196" spans="1:5" ht="15" hidden="1" x14ac:dyDescent="0.25">
      <c r="A1196" s="189" t="s">
        <v>2164</v>
      </c>
      <c r="B1196" s="190" t="s">
        <v>8735</v>
      </c>
      <c r="C1196" s="190"/>
      <c r="D1196" s="192">
        <v>349</v>
      </c>
      <c r="E1196" s="193">
        <v>244.3</v>
      </c>
    </row>
    <row r="1197" spans="1:5" ht="15" hidden="1" x14ac:dyDescent="0.25">
      <c r="A1197" s="189" t="s">
        <v>2165</v>
      </c>
      <c r="B1197" s="190" t="s">
        <v>8733</v>
      </c>
      <c r="C1197" s="190"/>
      <c r="D1197" s="192">
        <v>409</v>
      </c>
      <c r="E1197" s="193">
        <v>286.3</v>
      </c>
    </row>
    <row r="1198" spans="1:5" ht="15" hidden="1" x14ac:dyDescent="0.25">
      <c r="A1198" s="189" t="s">
        <v>2166</v>
      </c>
      <c r="B1198" s="190" t="s">
        <v>8736</v>
      </c>
      <c r="C1198" s="190"/>
      <c r="D1198" s="192">
        <v>2299</v>
      </c>
      <c r="E1198" s="193">
        <v>1609.3</v>
      </c>
    </row>
    <row r="1199" spans="1:5" ht="15" hidden="1" x14ac:dyDescent="0.25">
      <c r="A1199" s="189" t="s">
        <v>8739</v>
      </c>
      <c r="B1199" s="190" t="s">
        <v>8740</v>
      </c>
      <c r="C1199" s="190"/>
      <c r="D1199" s="192">
        <v>1299</v>
      </c>
      <c r="E1199" s="193">
        <v>909.3</v>
      </c>
    </row>
    <row r="1200" spans="1:5" ht="15" hidden="1" x14ac:dyDescent="0.25">
      <c r="A1200" s="189" t="s">
        <v>2169</v>
      </c>
      <c r="B1200" s="190" t="s">
        <v>8744</v>
      </c>
      <c r="C1200" s="190"/>
      <c r="D1200" s="192">
        <v>5</v>
      </c>
      <c r="E1200" s="193">
        <v>3.5</v>
      </c>
    </row>
    <row r="1201" spans="1:5" ht="15" hidden="1" x14ac:dyDescent="0.25">
      <c r="A1201" s="189" t="s">
        <v>2172</v>
      </c>
      <c r="B1201" s="190" t="s">
        <v>8748</v>
      </c>
      <c r="C1201" s="190"/>
      <c r="D1201" s="192">
        <v>5</v>
      </c>
      <c r="E1201" s="193">
        <v>3.5</v>
      </c>
    </row>
    <row r="1202" spans="1:5" ht="15" hidden="1" x14ac:dyDescent="0.25">
      <c r="A1202" s="189" t="s">
        <v>2173</v>
      </c>
      <c r="B1202" s="190" t="s">
        <v>8749</v>
      </c>
      <c r="C1202" s="190"/>
      <c r="D1202" s="192">
        <v>5</v>
      </c>
      <c r="E1202" s="193">
        <v>3.5</v>
      </c>
    </row>
    <row r="1203" spans="1:5" ht="15" hidden="1" x14ac:dyDescent="0.25">
      <c r="A1203" s="189" t="s">
        <v>2174</v>
      </c>
      <c r="B1203" s="190" t="s">
        <v>8750</v>
      </c>
      <c r="C1203" s="190"/>
      <c r="D1203" s="192">
        <v>5</v>
      </c>
      <c r="E1203" s="193">
        <v>3.5</v>
      </c>
    </row>
    <row r="1204" spans="1:5" ht="15" hidden="1" x14ac:dyDescent="0.25">
      <c r="A1204" s="189" t="s">
        <v>2175</v>
      </c>
      <c r="B1204" s="190" t="s">
        <v>8751</v>
      </c>
      <c r="C1204" s="190"/>
      <c r="D1204" s="192">
        <v>5</v>
      </c>
      <c r="E1204" s="193">
        <v>3.5</v>
      </c>
    </row>
    <row r="1205" spans="1:5" ht="15" hidden="1" x14ac:dyDescent="0.25">
      <c r="A1205" s="189" t="s">
        <v>2185</v>
      </c>
      <c r="B1205" s="190" t="s">
        <v>8761</v>
      </c>
      <c r="C1205" s="190"/>
      <c r="D1205" s="192">
        <v>5</v>
      </c>
      <c r="E1205" s="193">
        <v>3.5</v>
      </c>
    </row>
    <row r="1206" spans="1:5" ht="15" hidden="1" x14ac:dyDescent="0.25">
      <c r="A1206" s="189" t="s">
        <v>2188</v>
      </c>
      <c r="B1206" s="190" t="s">
        <v>8766</v>
      </c>
      <c r="C1206" s="190"/>
      <c r="D1206" s="192">
        <v>5</v>
      </c>
      <c r="E1206" s="193">
        <v>3.5</v>
      </c>
    </row>
    <row r="1207" spans="1:5" ht="15" hidden="1" x14ac:dyDescent="0.25">
      <c r="A1207" s="189" t="s">
        <v>2194</v>
      </c>
      <c r="B1207" s="190" t="s">
        <v>8776</v>
      </c>
      <c r="C1207" s="190"/>
      <c r="D1207" s="192">
        <v>7</v>
      </c>
      <c r="E1207" s="193">
        <v>4.9000000000000004</v>
      </c>
    </row>
    <row r="1208" spans="1:5" ht="15" hidden="1" x14ac:dyDescent="0.25">
      <c r="A1208" s="189" t="s">
        <v>2196</v>
      </c>
      <c r="B1208" s="190" t="s">
        <v>8778</v>
      </c>
      <c r="C1208" s="190"/>
      <c r="D1208" s="192">
        <v>5</v>
      </c>
      <c r="E1208" s="193">
        <v>3.5</v>
      </c>
    </row>
    <row r="1209" spans="1:5" ht="15" hidden="1" x14ac:dyDescent="0.25">
      <c r="A1209" s="189" t="s">
        <v>2200</v>
      </c>
      <c r="B1209" s="190" t="s">
        <v>8782</v>
      </c>
      <c r="C1209" s="190"/>
      <c r="D1209" s="192">
        <v>5</v>
      </c>
      <c r="E1209" s="193">
        <v>3.5</v>
      </c>
    </row>
    <row r="1210" spans="1:5" ht="15" hidden="1" x14ac:dyDescent="0.25">
      <c r="A1210" s="189" t="s">
        <v>8783</v>
      </c>
      <c r="B1210" s="190" t="s">
        <v>8784</v>
      </c>
      <c r="C1210" s="190"/>
      <c r="D1210" s="192">
        <v>10</v>
      </c>
      <c r="E1210" s="193">
        <v>7</v>
      </c>
    </row>
    <row r="1211" spans="1:5" ht="15" hidden="1" x14ac:dyDescent="0.25">
      <c r="A1211" s="189" t="s">
        <v>2201</v>
      </c>
      <c r="B1211" s="190" t="s">
        <v>8785</v>
      </c>
      <c r="C1211" s="190"/>
      <c r="D1211" s="192">
        <v>9</v>
      </c>
      <c r="E1211" s="193">
        <v>6.3</v>
      </c>
    </row>
    <row r="1212" spans="1:5" ht="15" hidden="1" x14ac:dyDescent="0.25">
      <c r="A1212" s="189" t="s">
        <v>2202</v>
      </c>
      <c r="B1212" s="190" t="s">
        <v>8786</v>
      </c>
      <c r="C1212" s="190"/>
      <c r="D1212" s="192">
        <v>5</v>
      </c>
      <c r="E1212" s="193">
        <v>3.5</v>
      </c>
    </row>
    <row r="1213" spans="1:5" ht="15" hidden="1" x14ac:dyDescent="0.25">
      <c r="A1213" s="189" t="s">
        <v>2204</v>
      </c>
      <c r="B1213" s="190" t="s">
        <v>8788</v>
      </c>
      <c r="C1213" s="190"/>
      <c r="D1213" s="192">
        <v>5</v>
      </c>
      <c r="E1213" s="193">
        <v>3.5</v>
      </c>
    </row>
    <row r="1214" spans="1:5" ht="15" hidden="1" x14ac:dyDescent="0.25">
      <c r="A1214" s="189" t="s">
        <v>8789</v>
      </c>
      <c r="B1214" s="190" t="s">
        <v>8790</v>
      </c>
      <c r="C1214" s="190"/>
      <c r="D1214" s="192">
        <v>5</v>
      </c>
      <c r="E1214" s="193">
        <v>3.5</v>
      </c>
    </row>
    <row r="1215" spans="1:5" ht="15" hidden="1" x14ac:dyDescent="0.25">
      <c r="A1215" s="189" t="s">
        <v>2205</v>
      </c>
      <c r="B1215" s="190" t="s">
        <v>8791</v>
      </c>
      <c r="C1215" s="190"/>
      <c r="D1215" s="192">
        <v>5</v>
      </c>
      <c r="E1215" s="193">
        <v>3.5</v>
      </c>
    </row>
    <row r="1216" spans="1:5" ht="15" hidden="1" x14ac:dyDescent="0.25">
      <c r="A1216" s="189" t="s">
        <v>2206</v>
      </c>
      <c r="B1216" s="190" t="s">
        <v>8792</v>
      </c>
      <c r="C1216" s="190"/>
      <c r="D1216" s="192">
        <v>5</v>
      </c>
      <c r="E1216" s="193">
        <v>3.5</v>
      </c>
    </row>
    <row r="1217" spans="1:5" ht="15" hidden="1" x14ac:dyDescent="0.25">
      <c r="A1217" s="189" t="s">
        <v>2207</v>
      </c>
      <c r="B1217" s="190" t="s">
        <v>8793</v>
      </c>
      <c r="C1217" s="190"/>
      <c r="D1217" s="192">
        <v>5</v>
      </c>
      <c r="E1217" s="193">
        <v>3.5</v>
      </c>
    </row>
    <row r="1218" spans="1:5" ht="15" hidden="1" x14ac:dyDescent="0.25">
      <c r="A1218" s="189" t="s">
        <v>2208</v>
      </c>
      <c r="B1218" s="190" t="s">
        <v>8794</v>
      </c>
      <c r="C1218" s="190"/>
      <c r="D1218" s="192">
        <v>5</v>
      </c>
      <c r="E1218" s="193">
        <v>3.5</v>
      </c>
    </row>
    <row r="1219" spans="1:5" ht="15" hidden="1" x14ac:dyDescent="0.25">
      <c r="A1219" s="189" t="s">
        <v>8795</v>
      </c>
      <c r="B1219" s="190" t="s">
        <v>8796</v>
      </c>
      <c r="C1219" s="190"/>
      <c r="D1219" s="192">
        <v>5</v>
      </c>
      <c r="E1219" s="193">
        <v>3.5</v>
      </c>
    </row>
    <row r="1220" spans="1:5" ht="15" hidden="1" x14ac:dyDescent="0.25">
      <c r="A1220" s="189" t="s">
        <v>2210</v>
      </c>
      <c r="B1220" s="190" t="s">
        <v>8800</v>
      </c>
      <c r="C1220" s="190"/>
      <c r="D1220" s="192">
        <v>20</v>
      </c>
      <c r="E1220" s="193">
        <v>14</v>
      </c>
    </row>
    <row r="1221" spans="1:5" ht="15" hidden="1" x14ac:dyDescent="0.25">
      <c r="A1221" s="189" t="s">
        <v>2211</v>
      </c>
      <c r="B1221" s="190" t="s">
        <v>8801</v>
      </c>
      <c r="C1221" s="190"/>
      <c r="D1221" s="192">
        <v>5</v>
      </c>
      <c r="E1221" s="193">
        <v>3.5</v>
      </c>
    </row>
    <row r="1222" spans="1:5" ht="15" hidden="1" x14ac:dyDescent="0.25">
      <c r="A1222" s="189" t="s">
        <v>2213</v>
      </c>
      <c r="B1222" s="190" t="s">
        <v>8803</v>
      </c>
      <c r="C1222" s="190"/>
      <c r="D1222" s="192">
        <v>5</v>
      </c>
      <c r="E1222" s="193">
        <v>3.5</v>
      </c>
    </row>
    <row r="1223" spans="1:5" ht="15" hidden="1" x14ac:dyDescent="0.25">
      <c r="A1223" s="189" t="s">
        <v>2215</v>
      </c>
      <c r="B1223" s="190" t="s">
        <v>8809</v>
      </c>
      <c r="C1223" s="190"/>
      <c r="D1223" s="192">
        <v>8</v>
      </c>
      <c r="E1223" s="193">
        <v>5.6</v>
      </c>
    </row>
    <row r="1224" spans="1:5" ht="15" hidden="1" x14ac:dyDescent="0.25">
      <c r="A1224" s="189" t="s">
        <v>2216</v>
      </c>
      <c r="B1224" s="190" t="s">
        <v>8810</v>
      </c>
      <c r="C1224" s="190"/>
      <c r="D1224" s="192">
        <v>5</v>
      </c>
      <c r="E1224" s="193">
        <v>3.5</v>
      </c>
    </row>
    <row r="1225" spans="1:5" ht="15" hidden="1" x14ac:dyDescent="0.25">
      <c r="A1225" s="189" t="s">
        <v>2218</v>
      </c>
      <c r="B1225" s="190" t="s">
        <v>8812</v>
      </c>
      <c r="C1225" s="190"/>
      <c r="D1225" s="192">
        <v>5</v>
      </c>
      <c r="E1225" s="193">
        <v>3.5</v>
      </c>
    </row>
    <row r="1226" spans="1:5" ht="15" hidden="1" x14ac:dyDescent="0.25">
      <c r="A1226" s="189" t="s">
        <v>2219</v>
      </c>
      <c r="B1226" s="190" t="s">
        <v>8813</v>
      </c>
      <c r="C1226" s="190"/>
      <c r="D1226" s="192">
        <v>5</v>
      </c>
      <c r="E1226" s="193">
        <v>3.5</v>
      </c>
    </row>
    <row r="1227" spans="1:5" ht="15" hidden="1" x14ac:dyDescent="0.25">
      <c r="A1227" s="189" t="s">
        <v>2220</v>
      </c>
      <c r="B1227" s="190" t="s">
        <v>8814</v>
      </c>
      <c r="C1227" s="190"/>
      <c r="D1227" s="192">
        <v>5</v>
      </c>
      <c r="E1227" s="193">
        <v>3.5</v>
      </c>
    </row>
    <row r="1228" spans="1:5" ht="15" hidden="1" x14ac:dyDescent="0.25">
      <c r="A1228" s="189" t="s">
        <v>2221</v>
      </c>
      <c r="B1228" s="190" t="s">
        <v>8815</v>
      </c>
      <c r="C1228" s="190"/>
      <c r="D1228" s="192">
        <v>5</v>
      </c>
      <c r="E1228" s="193">
        <v>3.5</v>
      </c>
    </row>
    <row r="1229" spans="1:5" ht="15" hidden="1" x14ac:dyDescent="0.25">
      <c r="A1229" s="189" t="s">
        <v>2222</v>
      </c>
      <c r="B1229" s="190" t="s">
        <v>8816</v>
      </c>
      <c r="C1229" s="190"/>
      <c r="D1229" s="192">
        <v>5</v>
      </c>
      <c r="E1229" s="193">
        <v>3.5</v>
      </c>
    </row>
    <row r="1230" spans="1:5" ht="15" hidden="1" x14ac:dyDescent="0.25">
      <c r="A1230" s="189" t="s">
        <v>2223</v>
      </c>
      <c r="B1230" s="190" t="s">
        <v>8817</v>
      </c>
      <c r="C1230" s="190"/>
      <c r="D1230" s="192">
        <v>5</v>
      </c>
      <c r="E1230" s="193">
        <v>3.5</v>
      </c>
    </row>
    <row r="1231" spans="1:5" ht="15" hidden="1" x14ac:dyDescent="0.25">
      <c r="A1231" s="189" t="s">
        <v>2225</v>
      </c>
      <c r="B1231" s="190" t="s">
        <v>8821</v>
      </c>
      <c r="C1231" s="190"/>
      <c r="D1231" s="192">
        <v>5</v>
      </c>
      <c r="E1231" s="193">
        <v>3.5</v>
      </c>
    </row>
    <row r="1232" spans="1:5" ht="15" hidden="1" x14ac:dyDescent="0.25">
      <c r="A1232" s="189" t="s">
        <v>2226</v>
      </c>
      <c r="B1232" s="190" t="s">
        <v>8822</v>
      </c>
      <c r="C1232" s="190"/>
      <c r="D1232" s="192">
        <v>5</v>
      </c>
      <c r="E1232" s="193">
        <v>3.5</v>
      </c>
    </row>
    <row r="1233" spans="1:5" ht="15" hidden="1" x14ac:dyDescent="0.25">
      <c r="A1233" s="189" t="s">
        <v>13939</v>
      </c>
      <c r="B1233" s="190" t="s">
        <v>13940</v>
      </c>
      <c r="C1233" s="190"/>
      <c r="D1233" s="192">
        <v>89</v>
      </c>
      <c r="E1233" s="193">
        <v>62.3</v>
      </c>
    </row>
    <row r="1234" spans="1:5" ht="15" hidden="1" x14ac:dyDescent="0.25">
      <c r="A1234" s="189" t="s">
        <v>2235</v>
      </c>
      <c r="B1234" s="190" t="s">
        <v>8832</v>
      </c>
      <c r="C1234" s="190"/>
      <c r="D1234" s="192">
        <v>69</v>
      </c>
      <c r="E1234" s="193">
        <v>48.3</v>
      </c>
    </row>
    <row r="1235" spans="1:5" ht="15" hidden="1" x14ac:dyDescent="0.25">
      <c r="A1235" s="189" t="s">
        <v>2236</v>
      </c>
      <c r="B1235" s="190" t="s">
        <v>8833</v>
      </c>
      <c r="C1235" s="190"/>
      <c r="D1235" s="192">
        <v>66</v>
      </c>
      <c r="E1235" s="193">
        <v>46.2</v>
      </c>
    </row>
    <row r="1236" spans="1:5" ht="15" hidden="1" x14ac:dyDescent="0.25">
      <c r="A1236" s="189" t="s">
        <v>2237</v>
      </c>
      <c r="B1236" s="190" t="s">
        <v>8834</v>
      </c>
      <c r="C1236" s="190"/>
      <c r="D1236" s="192">
        <v>44</v>
      </c>
      <c r="E1236" s="193">
        <v>30.8</v>
      </c>
    </row>
    <row r="1237" spans="1:5" ht="15" hidden="1" x14ac:dyDescent="0.25">
      <c r="A1237" s="189" t="s">
        <v>2239</v>
      </c>
      <c r="B1237" s="190" t="s">
        <v>8836</v>
      </c>
      <c r="C1237" s="190"/>
      <c r="D1237" s="192">
        <v>72</v>
      </c>
      <c r="E1237" s="193">
        <v>50.4</v>
      </c>
    </row>
    <row r="1238" spans="1:5" ht="15" hidden="1" x14ac:dyDescent="0.25">
      <c r="A1238" s="189" t="s">
        <v>2240</v>
      </c>
      <c r="B1238" s="190" t="s">
        <v>8837</v>
      </c>
      <c r="C1238" s="190"/>
      <c r="D1238" s="192">
        <v>69</v>
      </c>
      <c r="E1238" s="193">
        <v>48.3</v>
      </c>
    </row>
    <row r="1239" spans="1:5" ht="15" hidden="1" x14ac:dyDescent="0.25">
      <c r="A1239" s="189" t="s">
        <v>2241</v>
      </c>
      <c r="B1239" s="190" t="s">
        <v>8838</v>
      </c>
      <c r="C1239" s="190"/>
      <c r="D1239" s="192">
        <v>104</v>
      </c>
      <c r="E1239" s="193">
        <v>72.8</v>
      </c>
    </row>
    <row r="1240" spans="1:5" ht="15" hidden="1" x14ac:dyDescent="0.25">
      <c r="A1240" s="189" t="s">
        <v>2246</v>
      </c>
      <c r="B1240" s="190" t="s">
        <v>8843</v>
      </c>
      <c r="C1240" s="190"/>
      <c r="D1240" s="192">
        <v>549</v>
      </c>
      <c r="E1240" s="193">
        <v>384.3</v>
      </c>
    </row>
    <row r="1241" spans="1:5" ht="15" hidden="1" x14ac:dyDescent="0.25">
      <c r="A1241" s="189" t="s">
        <v>2247</v>
      </c>
      <c r="B1241" s="190" t="s">
        <v>8846</v>
      </c>
      <c r="C1241" s="190"/>
      <c r="D1241" s="192">
        <v>49</v>
      </c>
      <c r="E1241" s="193">
        <v>34.299999999999997</v>
      </c>
    </row>
    <row r="1242" spans="1:5" ht="15" hidden="1" x14ac:dyDescent="0.25">
      <c r="A1242" s="189" t="s">
        <v>2248</v>
      </c>
      <c r="B1242" s="190" t="s">
        <v>8847</v>
      </c>
      <c r="C1242" s="190"/>
      <c r="D1242" s="192">
        <v>44</v>
      </c>
      <c r="E1242" s="193">
        <v>30.8</v>
      </c>
    </row>
    <row r="1243" spans="1:5" ht="15" hidden="1" x14ac:dyDescent="0.25">
      <c r="A1243" s="189" t="s">
        <v>13566</v>
      </c>
      <c r="B1243" s="190" t="s">
        <v>13567</v>
      </c>
      <c r="C1243" s="190"/>
      <c r="D1243" s="192">
        <v>159</v>
      </c>
      <c r="E1243" s="193">
        <v>111.3</v>
      </c>
    </row>
    <row r="1244" spans="1:5" ht="15" hidden="1" x14ac:dyDescent="0.25">
      <c r="A1244" s="189" t="s">
        <v>13568</v>
      </c>
      <c r="B1244" s="190" t="s">
        <v>8840</v>
      </c>
      <c r="C1244" s="190"/>
      <c r="D1244" s="192">
        <v>34</v>
      </c>
      <c r="E1244" s="193">
        <v>23.8</v>
      </c>
    </row>
    <row r="1245" spans="1:5" ht="15" hidden="1" x14ac:dyDescent="0.25">
      <c r="A1245" s="189" t="s">
        <v>2249</v>
      </c>
      <c r="B1245" s="190" t="s">
        <v>8838</v>
      </c>
      <c r="C1245" s="190"/>
      <c r="D1245" s="192">
        <v>134</v>
      </c>
      <c r="E1245" s="193">
        <v>93.8</v>
      </c>
    </row>
    <row r="1246" spans="1:5" ht="15" hidden="1" x14ac:dyDescent="0.25">
      <c r="A1246" s="189" t="s">
        <v>2250</v>
      </c>
      <c r="B1246" s="190" t="s">
        <v>8848</v>
      </c>
      <c r="C1246" s="190"/>
      <c r="D1246" s="192">
        <v>89</v>
      </c>
      <c r="E1246" s="193">
        <v>62.3</v>
      </c>
    </row>
    <row r="1247" spans="1:5" ht="15" hidden="1" x14ac:dyDescent="0.25">
      <c r="A1247" s="189" t="s">
        <v>8850</v>
      </c>
      <c r="B1247" s="190" t="s">
        <v>8851</v>
      </c>
      <c r="C1247" s="190"/>
      <c r="D1247" s="192">
        <v>99</v>
      </c>
      <c r="E1247" s="193">
        <v>69.3</v>
      </c>
    </row>
    <row r="1248" spans="1:5" ht="15" hidden="1" x14ac:dyDescent="0.25">
      <c r="A1248" s="189" t="s">
        <v>2253</v>
      </c>
      <c r="B1248" s="190" t="s">
        <v>8852</v>
      </c>
      <c r="C1248" s="190"/>
      <c r="D1248" s="192">
        <v>189</v>
      </c>
      <c r="E1248" s="193">
        <v>132.30000000000001</v>
      </c>
    </row>
    <row r="1249" spans="1:5" ht="15" hidden="1" x14ac:dyDescent="0.25">
      <c r="A1249" s="189" t="s">
        <v>13569</v>
      </c>
      <c r="B1249" s="190" t="s">
        <v>13570</v>
      </c>
      <c r="C1249" s="190"/>
      <c r="D1249" s="192">
        <v>105</v>
      </c>
      <c r="E1249" s="193">
        <v>73.5</v>
      </c>
    </row>
    <row r="1250" spans="1:5" ht="15" hidden="1" x14ac:dyDescent="0.25">
      <c r="A1250" s="189" t="s">
        <v>13571</v>
      </c>
      <c r="B1250" s="190" t="s">
        <v>13572</v>
      </c>
      <c r="C1250" s="190"/>
      <c r="D1250" s="192">
        <v>44</v>
      </c>
      <c r="E1250" s="193">
        <v>30.8</v>
      </c>
    </row>
    <row r="1251" spans="1:5" ht="15" hidden="1" x14ac:dyDescent="0.25">
      <c r="A1251" s="189" t="s">
        <v>13710</v>
      </c>
      <c r="B1251" s="190" t="s">
        <v>13711</v>
      </c>
      <c r="C1251" s="190"/>
      <c r="D1251" s="192">
        <v>36</v>
      </c>
      <c r="E1251" s="193">
        <v>25.2</v>
      </c>
    </row>
    <row r="1252" spans="1:5" ht="15" hidden="1" x14ac:dyDescent="0.25">
      <c r="A1252" s="189" t="s">
        <v>2256</v>
      </c>
      <c r="B1252" s="190" t="s">
        <v>8855</v>
      </c>
      <c r="C1252" s="190"/>
      <c r="D1252" s="192">
        <v>119</v>
      </c>
      <c r="E1252" s="193">
        <v>83.3</v>
      </c>
    </row>
    <row r="1253" spans="1:5" ht="15" hidden="1" x14ac:dyDescent="0.25">
      <c r="A1253" s="189" t="s">
        <v>2258</v>
      </c>
      <c r="B1253" s="190" t="s">
        <v>8857</v>
      </c>
      <c r="C1253" s="190"/>
      <c r="D1253" s="192">
        <v>149</v>
      </c>
      <c r="E1253" s="193">
        <v>104.3</v>
      </c>
    </row>
    <row r="1254" spans="1:5" ht="15" hidden="1" x14ac:dyDescent="0.25">
      <c r="A1254" s="189" t="s">
        <v>2317</v>
      </c>
      <c r="B1254" s="190" t="s">
        <v>8917</v>
      </c>
      <c r="C1254" s="190"/>
      <c r="D1254" s="192">
        <v>64</v>
      </c>
      <c r="E1254" s="193">
        <v>44.8</v>
      </c>
    </row>
    <row r="1255" spans="1:5" ht="15" hidden="1" x14ac:dyDescent="0.25">
      <c r="A1255" s="189" t="s">
        <v>2318</v>
      </c>
      <c r="B1255" s="190" t="s">
        <v>8918</v>
      </c>
      <c r="C1255" s="190"/>
      <c r="D1255" s="192">
        <v>24</v>
      </c>
      <c r="E1255" s="193">
        <v>16.8</v>
      </c>
    </row>
    <row r="1256" spans="1:5" ht="15" hidden="1" x14ac:dyDescent="0.25">
      <c r="A1256" s="189" t="s">
        <v>2319</v>
      </c>
      <c r="B1256" s="190" t="s">
        <v>8919</v>
      </c>
      <c r="C1256" s="190"/>
      <c r="D1256" s="192">
        <v>5</v>
      </c>
      <c r="E1256" s="193">
        <v>3.5</v>
      </c>
    </row>
    <row r="1257" spans="1:5" ht="15" hidden="1" x14ac:dyDescent="0.25">
      <c r="A1257" s="189" t="s">
        <v>2322</v>
      </c>
      <c r="B1257" s="190" t="s">
        <v>8923</v>
      </c>
      <c r="C1257" s="190"/>
      <c r="D1257" s="192">
        <v>80</v>
      </c>
      <c r="E1257" s="193">
        <v>56</v>
      </c>
    </row>
    <row r="1258" spans="1:5" ht="15" hidden="1" x14ac:dyDescent="0.25">
      <c r="A1258" s="189" t="s">
        <v>8924</v>
      </c>
      <c r="B1258" s="190" t="s">
        <v>8925</v>
      </c>
      <c r="C1258" s="190"/>
      <c r="D1258" s="192">
        <v>125</v>
      </c>
      <c r="E1258" s="193">
        <v>87.5</v>
      </c>
    </row>
    <row r="1259" spans="1:5" ht="15" hidden="1" x14ac:dyDescent="0.25">
      <c r="A1259" s="189" t="s">
        <v>2323</v>
      </c>
      <c r="B1259" s="190" t="s">
        <v>8926</v>
      </c>
      <c r="C1259" s="190"/>
      <c r="D1259" s="192">
        <v>104</v>
      </c>
      <c r="E1259" s="193">
        <v>72.8</v>
      </c>
    </row>
    <row r="1260" spans="1:5" ht="15" hidden="1" x14ac:dyDescent="0.25">
      <c r="A1260" s="189" t="s">
        <v>2324</v>
      </c>
      <c r="B1260" s="190" t="s">
        <v>8927</v>
      </c>
      <c r="C1260" s="190"/>
      <c r="D1260" s="192">
        <v>129</v>
      </c>
      <c r="E1260" s="193">
        <v>90.3</v>
      </c>
    </row>
    <row r="1261" spans="1:5" ht="15" hidden="1" x14ac:dyDescent="0.25">
      <c r="A1261" s="189" t="s">
        <v>2325</v>
      </c>
      <c r="B1261" s="190" t="s">
        <v>8928</v>
      </c>
      <c r="C1261" s="190"/>
      <c r="D1261" s="192">
        <v>125</v>
      </c>
      <c r="E1261" s="193">
        <v>87.5</v>
      </c>
    </row>
    <row r="1262" spans="1:5" ht="15" hidden="1" x14ac:dyDescent="0.25">
      <c r="A1262" s="189" t="s">
        <v>2326</v>
      </c>
      <c r="B1262" s="190" t="s">
        <v>8929</v>
      </c>
      <c r="C1262" s="190"/>
      <c r="D1262" s="192">
        <v>129</v>
      </c>
      <c r="E1262" s="193">
        <v>90.3</v>
      </c>
    </row>
    <row r="1263" spans="1:5" ht="15" hidden="1" x14ac:dyDescent="0.25">
      <c r="A1263" s="189" t="s">
        <v>8931</v>
      </c>
      <c r="B1263" s="190" t="s">
        <v>8932</v>
      </c>
      <c r="C1263" s="190"/>
      <c r="D1263" s="192">
        <v>99</v>
      </c>
      <c r="E1263" s="193">
        <v>69.3</v>
      </c>
    </row>
    <row r="1264" spans="1:5" ht="15" hidden="1" x14ac:dyDescent="0.25">
      <c r="A1264" s="189" t="s">
        <v>2328</v>
      </c>
      <c r="B1264" s="190" t="s">
        <v>8933</v>
      </c>
      <c r="C1264" s="190"/>
      <c r="D1264" s="192">
        <v>9</v>
      </c>
      <c r="E1264" s="193">
        <v>6.3</v>
      </c>
    </row>
    <row r="1265" spans="1:5" ht="15" hidden="1" x14ac:dyDescent="0.25">
      <c r="A1265" s="189" t="s">
        <v>2329</v>
      </c>
      <c r="B1265" s="190" t="s">
        <v>8934</v>
      </c>
      <c r="C1265" s="190"/>
      <c r="D1265" s="192">
        <v>259</v>
      </c>
      <c r="E1265" s="193">
        <v>181.3</v>
      </c>
    </row>
    <row r="1266" spans="1:5" ht="15" hidden="1" x14ac:dyDescent="0.25">
      <c r="A1266" s="189" t="s">
        <v>2330</v>
      </c>
      <c r="B1266" s="190" t="s">
        <v>8935</v>
      </c>
      <c r="C1266" s="190"/>
      <c r="D1266" s="192">
        <v>81</v>
      </c>
      <c r="E1266" s="193">
        <v>56.7</v>
      </c>
    </row>
    <row r="1267" spans="1:5" ht="15" hidden="1" x14ac:dyDescent="0.25">
      <c r="A1267" s="189" t="s">
        <v>2332</v>
      </c>
      <c r="B1267" s="190" t="s">
        <v>8937</v>
      </c>
      <c r="C1267" s="190"/>
      <c r="D1267" s="192">
        <v>10</v>
      </c>
      <c r="E1267" s="193">
        <v>7</v>
      </c>
    </row>
    <row r="1268" spans="1:5" ht="15" hidden="1" x14ac:dyDescent="0.25">
      <c r="A1268" s="189" t="s">
        <v>2333</v>
      </c>
      <c r="B1268" s="190" t="s">
        <v>8938</v>
      </c>
      <c r="C1268" s="190"/>
      <c r="D1268" s="192">
        <v>15</v>
      </c>
      <c r="E1268" s="193">
        <v>10.5</v>
      </c>
    </row>
    <row r="1269" spans="1:5" ht="15" hidden="1" x14ac:dyDescent="0.25">
      <c r="A1269" s="189" t="s">
        <v>2334</v>
      </c>
      <c r="B1269" s="190" t="s">
        <v>8939</v>
      </c>
      <c r="C1269" s="190"/>
      <c r="D1269" s="192">
        <v>15</v>
      </c>
      <c r="E1269" s="193">
        <v>10.5</v>
      </c>
    </row>
    <row r="1270" spans="1:5" ht="15" hidden="1" x14ac:dyDescent="0.25">
      <c r="A1270" s="189" t="s">
        <v>2337</v>
      </c>
      <c r="B1270" s="190" t="s">
        <v>8947</v>
      </c>
      <c r="C1270" s="190"/>
      <c r="D1270" s="192">
        <v>26</v>
      </c>
      <c r="E1270" s="193">
        <v>18.2</v>
      </c>
    </row>
    <row r="1271" spans="1:5" ht="15" hidden="1" x14ac:dyDescent="0.25">
      <c r="A1271" s="189" t="s">
        <v>2338</v>
      </c>
      <c r="B1271" s="190" t="s">
        <v>8948</v>
      </c>
      <c r="C1271" s="190"/>
      <c r="D1271" s="192">
        <v>16</v>
      </c>
      <c r="E1271" s="193">
        <v>11.2</v>
      </c>
    </row>
    <row r="1272" spans="1:5" ht="15" hidden="1" x14ac:dyDescent="0.25">
      <c r="A1272" s="189" t="s">
        <v>2339</v>
      </c>
      <c r="B1272" s="190" t="s">
        <v>8949</v>
      </c>
      <c r="C1272" s="190"/>
      <c r="D1272" s="192">
        <v>89</v>
      </c>
      <c r="E1272" s="193">
        <v>62.3</v>
      </c>
    </row>
    <row r="1273" spans="1:5" ht="15" hidden="1" x14ac:dyDescent="0.25">
      <c r="A1273" s="189" t="s">
        <v>13941</v>
      </c>
      <c r="B1273" s="190" t="s">
        <v>13942</v>
      </c>
      <c r="C1273" s="190"/>
      <c r="D1273" s="192">
        <v>29</v>
      </c>
      <c r="E1273" s="193">
        <v>20.3</v>
      </c>
    </row>
    <row r="1274" spans="1:5" ht="15" hidden="1" x14ac:dyDescent="0.25">
      <c r="A1274" s="189" t="s">
        <v>2342</v>
      </c>
      <c r="B1274" s="190" t="s">
        <v>8952</v>
      </c>
      <c r="C1274" s="190"/>
      <c r="D1274" s="192">
        <v>76</v>
      </c>
      <c r="E1274" s="193">
        <v>53.2</v>
      </c>
    </row>
    <row r="1275" spans="1:5" ht="15" hidden="1" x14ac:dyDescent="0.25">
      <c r="A1275" s="189" t="s">
        <v>13943</v>
      </c>
      <c r="B1275" s="190" t="s">
        <v>13944</v>
      </c>
      <c r="C1275" s="190"/>
      <c r="D1275" s="192">
        <v>39</v>
      </c>
      <c r="E1275" s="193">
        <v>27.3</v>
      </c>
    </row>
    <row r="1276" spans="1:5" ht="15" hidden="1" x14ac:dyDescent="0.25">
      <c r="A1276" s="189" t="s">
        <v>2345</v>
      </c>
      <c r="B1276" s="190" t="s">
        <v>8957</v>
      </c>
      <c r="C1276" s="190"/>
      <c r="D1276" s="192">
        <v>8</v>
      </c>
      <c r="E1276" s="193">
        <v>5.6</v>
      </c>
    </row>
    <row r="1277" spans="1:5" ht="15" hidden="1" x14ac:dyDescent="0.25">
      <c r="A1277" s="189" t="s">
        <v>2348</v>
      </c>
      <c r="B1277" s="190" t="s">
        <v>8960</v>
      </c>
      <c r="C1277" s="190"/>
      <c r="D1277" s="192">
        <v>16</v>
      </c>
      <c r="E1277" s="193">
        <v>11.2</v>
      </c>
    </row>
    <row r="1278" spans="1:5" ht="15" hidden="1" x14ac:dyDescent="0.25">
      <c r="A1278" s="189" t="s">
        <v>2349</v>
      </c>
      <c r="B1278" s="190" t="s">
        <v>8961</v>
      </c>
      <c r="C1278" s="190"/>
      <c r="D1278" s="192">
        <v>7</v>
      </c>
      <c r="E1278" s="193">
        <v>4.9000000000000004</v>
      </c>
    </row>
    <row r="1279" spans="1:5" ht="15" hidden="1" x14ac:dyDescent="0.25">
      <c r="A1279" s="189" t="s">
        <v>2350</v>
      </c>
      <c r="B1279" s="190" t="s">
        <v>8963</v>
      </c>
      <c r="C1279" s="190"/>
      <c r="D1279" s="192">
        <v>23</v>
      </c>
      <c r="E1279" s="193">
        <v>16.100000000000001</v>
      </c>
    </row>
    <row r="1280" spans="1:5" ht="15" hidden="1" x14ac:dyDescent="0.25">
      <c r="A1280" s="189" t="s">
        <v>2351</v>
      </c>
      <c r="B1280" s="190" t="s">
        <v>8964</v>
      </c>
      <c r="C1280" s="190"/>
      <c r="D1280" s="192">
        <v>19</v>
      </c>
      <c r="E1280" s="193">
        <v>13.3</v>
      </c>
    </row>
    <row r="1281" spans="1:5" ht="15" hidden="1" x14ac:dyDescent="0.25">
      <c r="A1281" s="189" t="s">
        <v>2352</v>
      </c>
      <c r="B1281" s="190" t="s">
        <v>8965</v>
      </c>
      <c r="C1281" s="190"/>
      <c r="D1281" s="192">
        <v>25</v>
      </c>
      <c r="E1281" s="193">
        <v>17.5</v>
      </c>
    </row>
    <row r="1282" spans="1:5" ht="15" hidden="1" x14ac:dyDescent="0.25">
      <c r="A1282" s="189" t="s">
        <v>13945</v>
      </c>
      <c r="B1282" s="190" t="s">
        <v>13946</v>
      </c>
      <c r="C1282" s="190"/>
      <c r="D1282" s="192">
        <v>34</v>
      </c>
      <c r="E1282" s="193">
        <v>23.8</v>
      </c>
    </row>
    <row r="1283" spans="1:5" ht="15" hidden="1" x14ac:dyDescent="0.25">
      <c r="A1283" s="189" t="s">
        <v>2354</v>
      </c>
      <c r="B1283" s="190" t="s">
        <v>8967</v>
      </c>
      <c r="C1283" s="190"/>
      <c r="D1283" s="192">
        <v>50</v>
      </c>
      <c r="E1283" s="193">
        <v>35</v>
      </c>
    </row>
    <row r="1284" spans="1:5" ht="15" hidden="1" x14ac:dyDescent="0.25">
      <c r="A1284" s="189" t="s">
        <v>13574</v>
      </c>
      <c r="B1284" s="190" t="s">
        <v>13575</v>
      </c>
      <c r="C1284" s="190"/>
      <c r="D1284" s="192">
        <v>66</v>
      </c>
      <c r="E1284" s="193">
        <v>46.2</v>
      </c>
    </row>
    <row r="1285" spans="1:5" ht="15" hidden="1" x14ac:dyDescent="0.25">
      <c r="A1285" s="189" t="s">
        <v>2356</v>
      </c>
      <c r="B1285" s="190" t="s">
        <v>8969</v>
      </c>
      <c r="C1285" s="190"/>
      <c r="D1285" s="192">
        <v>70</v>
      </c>
      <c r="E1285" s="193">
        <v>49</v>
      </c>
    </row>
    <row r="1286" spans="1:5" ht="15" hidden="1" x14ac:dyDescent="0.25">
      <c r="A1286" s="189" t="s">
        <v>2358</v>
      </c>
      <c r="B1286" s="190" t="s">
        <v>8971</v>
      </c>
      <c r="C1286" s="190"/>
      <c r="D1286" s="192">
        <v>74</v>
      </c>
      <c r="E1286" s="193">
        <v>51.8</v>
      </c>
    </row>
    <row r="1287" spans="1:5" ht="15" hidden="1" x14ac:dyDescent="0.25">
      <c r="A1287" s="189" t="s">
        <v>8972</v>
      </c>
      <c r="B1287" s="190" t="s">
        <v>8973</v>
      </c>
      <c r="C1287" s="190"/>
      <c r="D1287" s="192">
        <v>11</v>
      </c>
      <c r="E1287" s="193">
        <v>7.7</v>
      </c>
    </row>
    <row r="1288" spans="1:5" ht="15" hidden="1" x14ac:dyDescent="0.25">
      <c r="A1288" s="189" t="s">
        <v>8974</v>
      </c>
      <c r="B1288" s="190" t="s">
        <v>8975</v>
      </c>
      <c r="C1288" s="190"/>
      <c r="D1288" s="192">
        <v>13</v>
      </c>
      <c r="E1288" s="193">
        <v>9.1</v>
      </c>
    </row>
    <row r="1289" spans="1:5" ht="15" hidden="1" x14ac:dyDescent="0.25">
      <c r="A1289" s="189" t="s">
        <v>13576</v>
      </c>
      <c r="B1289" s="190" t="s">
        <v>13577</v>
      </c>
      <c r="C1289" s="190"/>
      <c r="D1289" s="192">
        <v>124</v>
      </c>
      <c r="E1289" s="193">
        <v>86.8</v>
      </c>
    </row>
    <row r="1290" spans="1:5" ht="15" hidden="1" x14ac:dyDescent="0.25">
      <c r="A1290" s="189" t="s">
        <v>13947</v>
      </c>
      <c r="B1290" s="190" t="s">
        <v>13948</v>
      </c>
      <c r="C1290" s="190"/>
      <c r="D1290" s="192">
        <v>129</v>
      </c>
      <c r="E1290" s="193">
        <v>90.3</v>
      </c>
    </row>
    <row r="1291" spans="1:5" ht="15" hidden="1" x14ac:dyDescent="0.25">
      <c r="A1291" s="189" t="s">
        <v>2359</v>
      </c>
      <c r="B1291" s="190" t="s">
        <v>8977</v>
      </c>
      <c r="C1291" s="190"/>
      <c r="D1291" s="192">
        <v>5</v>
      </c>
      <c r="E1291" s="193">
        <v>3.5</v>
      </c>
    </row>
    <row r="1292" spans="1:5" ht="15" hidden="1" x14ac:dyDescent="0.25">
      <c r="A1292" s="189" t="s">
        <v>2362</v>
      </c>
      <c r="B1292" s="190" t="s">
        <v>8980</v>
      </c>
      <c r="C1292" s="190"/>
      <c r="D1292" s="192">
        <v>5</v>
      </c>
      <c r="E1292" s="193">
        <v>3.5</v>
      </c>
    </row>
    <row r="1293" spans="1:5" ht="15" hidden="1" x14ac:dyDescent="0.25">
      <c r="A1293" s="189" t="s">
        <v>2363</v>
      </c>
      <c r="B1293" s="190" t="s">
        <v>8981</v>
      </c>
      <c r="C1293" s="190"/>
      <c r="D1293" s="192">
        <v>5</v>
      </c>
      <c r="E1293" s="193">
        <v>3.5</v>
      </c>
    </row>
    <row r="1294" spans="1:5" ht="15" hidden="1" x14ac:dyDescent="0.25">
      <c r="A1294" s="189" t="s">
        <v>2364</v>
      </c>
      <c r="B1294" s="190" t="s">
        <v>8982</v>
      </c>
      <c r="C1294" s="190"/>
      <c r="D1294" s="192">
        <v>5</v>
      </c>
      <c r="E1294" s="193">
        <v>3.5</v>
      </c>
    </row>
    <row r="1295" spans="1:5" ht="15" hidden="1" x14ac:dyDescent="0.25">
      <c r="A1295" s="189" t="s">
        <v>2368</v>
      </c>
      <c r="B1295" s="190" t="s">
        <v>8986</v>
      </c>
      <c r="C1295" s="190"/>
      <c r="D1295" s="192">
        <v>7</v>
      </c>
      <c r="E1295" s="193">
        <v>4.9000000000000004</v>
      </c>
    </row>
    <row r="1296" spans="1:5" ht="15" hidden="1" x14ac:dyDescent="0.25">
      <c r="A1296" s="189" t="s">
        <v>2370</v>
      </c>
      <c r="B1296" s="190" t="s">
        <v>8988</v>
      </c>
      <c r="C1296" s="190"/>
      <c r="D1296" s="192">
        <v>10</v>
      </c>
      <c r="E1296" s="193">
        <v>7</v>
      </c>
    </row>
    <row r="1297" spans="1:5" ht="15" hidden="1" x14ac:dyDescent="0.25">
      <c r="A1297" s="189" t="s">
        <v>2371</v>
      </c>
      <c r="B1297" s="190" t="s">
        <v>8989</v>
      </c>
      <c r="C1297" s="190"/>
      <c r="D1297" s="192">
        <v>5</v>
      </c>
      <c r="E1297" s="193">
        <v>3.5</v>
      </c>
    </row>
    <row r="1298" spans="1:5" ht="15" hidden="1" x14ac:dyDescent="0.25">
      <c r="A1298" s="189" t="s">
        <v>2372</v>
      </c>
      <c r="B1298" s="190" t="s">
        <v>8990</v>
      </c>
      <c r="C1298" s="190"/>
      <c r="D1298" s="192">
        <v>159</v>
      </c>
      <c r="E1298" s="193">
        <v>111.3</v>
      </c>
    </row>
    <row r="1299" spans="1:5" ht="15" hidden="1" x14ac:dyDescent="0.25">
      <c r="A1299" s="189" t="s">
        <v>2373</v>
      </c>
      <c r="B1299" s="190" t="s">
        <v>8991</v>
      </c>
      <c r="C1299" s="190"/>
      <c r="D1299" s="192">
        <v>5</v>
      </c>
      <c r="E1299" s="193">
        <v>3.5</v>
      </c>
    </row>
    <row r="1300" spans="1:5" ht="15" hidden="1" x14ac:dyDescent="0.25">
      <c r="A1300" s="189" t="s">
        <v>2374</v>
      </c>
      <c r="B1300" s="190" t="s">
        <v>8992</v>
      </c>
      <c r="C1300" s="190"/>
      <c r="D1300" s="192">
        <v>5</v>
      </c>
      <c r="E1300" s="193">
        <v>3.5</v>
      </c>
    </row>
    <row r="1301" spans="1:5" ht="15" hidden="1" x14ac:dyDescent="0.25">
      <c r="A1301" s="189" t="s">
        <v>2375</v>
      </c>
      <c r="B1301" s="190" t="s">
        <v>8993</v>
      </c>
      <c r="C1301" s="190"/>
      <c r="D1301" s="192">
        <v>5</v>
      </c>
      <c r="E1301" s="193">
        <v>3.5</v>
      </c>
    </row>
    <row r="1302" spans="1:5" ht="15" hidden="1" x14ac:dyDescent="0.25">
      <c r="A1302" s="189" t="s">
        <v>2381</v>
      </c>
      <c r="B1302" s="190" t="s">
        <v>9000</v>
      </c>
      <c r="C1302" s="190"/>
      <c r="D1302" s="192">
        <v>7</v>
      </c>
      <c r="E1302" s="193">
        <v>4.9000000000000004</v>
      </c>
    </row>
    <row r="1303" spans="1:5" ht="15" hidden="1" x14ac:dyDescent="0.25">
      <c r="A1303" s="189" t="s">
        <v>2382</v>
      </c>
      <c r="B1303" s="190" t="s">
        <v>9001</v>
      </c>
      <c r="C1303" s="190"/>
      <c r="D1303" s="192">
        <v>5</v>
      </c>
      <c r="E1303" s="193">
        <v>3.5</v>
      </c>
    </row>
    <row r="1304" spans="1:5" ht="15" hidden="1" x14ac:dyDescent="0.25">
      <c r="A1304" s="189" t="s">
        <v>2384</v>
      </c>
      <c r="B1304" s="190" t="s">
        <v>9003</v>
      </c>
      <c r="C1304" s="190"/>
      <c r="D1304" s="192">
        <v>5</v>
      </c>
      <c r="E1304" s="193">
        <v>3.5</v>
      </c>
    </row>
    <row r="1305" spans="1:5" ht="15" hidden="1" x14ac:dyDescent="0.25">
      <c r="A1305" s="189" t="s">
        <v>2385</v>
      </c>
      <c r="B1305" s="190" t="s">
        <v>9004</v>
      </c>
      <c r="C1305" s="190"/>
      <c r="D1305" s="192">
        <v>24</v>
      </c>
      <c r="E1305" s="193">
        <v>16.8</v>
      </c>
    </row>
    <row r="1306" spans="1:5" ht="15" hidden="1" x14ac:dyDescent="0.25">
      <c r="A1306" s="189" t="s">
        <v>2386</v>
      </c>
      <c r="B1306" s="190" t="s">
        <v>9008</v>
      </c>
      <c r="C1306" s="190"/>
      <c r="D1306" s="192">
        <v>21</v>
      </c>
      <c r="E1306" s="193">
        <v>14.7</v>
      </c>
    </row>
    <row r="1307" spans="1:5" ht="15" hidden="1" x14ac:dyDescent="0.25">
      <c r="A1307" s="189" t="s">
        <v>2387</v>
      </c>
      <c r="B1307" s="190" t="s">
        <v>9009</v>
      </c>
      <c r="C1307" s="190"/>
      <c r="D1307" s="192">
        <v>5</v>
      </c>
      <c r="E1307" s="193">
        <v>3.5</v>
      </c>
    </row>
    <row r="1308" spans="1:5" ht="15" hidden="1" x14ac:dyDescent="0.25">
      <c r="A1308" s="189" t="s">
        <v>2388</v>
      </c>
      <c r="B1308" s="190" t="s">
        <v>9010</v>
      </c>
      <c r="C1308" s="190"/>
      <c r="D1308" s="192">
        <v>22</v>
      </c>
      <c r="E1308" s="193">
        <v>15.4</v>
      </c>
    </row>
    <row r="1309" spans="1:5" ht="15" hidden="1" x14ac:dyDescent="0.25">
      <c r="A1309" s="189" t="s">
        <v>13949</v>
      </c>
      <c r="B1309" s="190" t="s">
        <v>13950</v>
      </c>
      <c r="C1309" s="190"/>
      <c r="D1309" s="192">
        <v>49</v>
      </c>
      <c r="E1309" s="193">
        <v>34.299999999999997</v>
      </c>
    </row>
    <row r="1310" spans="1:5" ht="15" hidden="1" x14ac:dyDescent="0.25">
      <c r="A1310" s="189" t="s">
        <v>2389</v>
      </c>
      <c r="B1310" s="190" t="s">
        <v>9011</v>
      </c>
      <c r="C1310" s="190"/>
      <c r="D1310" s="192">
        <v>15</v>
      </c>
      <c r="E1310" s="193">
        <v>10.5</v>
      </c>
    </row>
    <row r="1311" spans="1:5" ht="15" hidden="1" x14ac:dyDescent="0.25">
      <c r="A1311" s="189" t="s">
        <v>2390</v>
      </c>
      <c r="B1311" s="190" t="s">
        <v>9012</v>
      </c>
      <c r="C1311" s="190"/>
      <c r="D1311" s="192">
        <v>69</v>
      </c>
      <c r="E1311" s="193">
        <v>48.3</v>
      </c>
    </row>
    <row r="1312" spans="1:5" ht="15" hidden="1" x14ac:dyDescent="0.25">
      <c r="A1312" s="189" t="s">
        <v>2391</v>
      </c>
      <c r="B1312" s="190" t="s">
        <v>9013</v>
      </c>
      <c r="C1312" s="190"/>
      <c r="D1312" s="192">
        <v>5</v>
      </c>
      <c r="E1312" s="193">
        <v>3.5</v>
      </c>
    </row>
    <row r="1313" spans="1:5" ht="15" hidden="1" x14ac:dyDescent="0.25">
      <c r="A1313" s="189" t="s">
        <v>2392</v>
      </c>
      <c r="B1313" s="190" t="s">
        <v>9014</v>
      </c>
      <c r="C1313" s="190"/>
      <c r="D1313" s="192">
        <v>13</v>
      </c>
      <c r="E1313" s="193">
        <v>9.1</v>
      </c>
    </row>
    <row r="1314" spans="1:5" ht="15" hidden="1" x14ac:dyDescent="0.25">
      <c r="A1314" s="189" t="s">
        <v>2394</v>
      </c>
      <c r="B1314" s="190" t="s">
        <v>9016</v>
      </c>
      <c r="C1314" s="190"/>
      <c r="D1314" s="192">
        <v>19</v>
      </c>
      <c r="E1314" s="193">
        <v>13.3</v>
      </c>
    </row>
    <row r="1315" spans="1:5" ht="15" hidden="1" x14ac:dyDescent="0.25">
      <c r="A1315" s="189" t="s">
        <v>2395</v>
      </c>
      <c r="B1315" s="190" t="s">
        <v>9017</v>
      </c>
      <c r="C1315" s="190"/>
      <c r="D1315" s="192">
        <v>28</v>
      </c>
      <c r="E1315" s="193">
        <v>19.600000000000001</v>
      </c>
    </row>
    <row r="1316" spans="1:5" ht="15" hidden="1" x14ac:dyDescent="0.25">
      <c r="A1316" s="189" t="s">
        <v>9026</v>
      </c>
      <c r="B1316" s="190" t="s">
        <v>9027</v>
      </c>
      <c r="C1316" s="190"/>
      <c r="D1316" s="192">
        <v>169</v>
      </c>
      <c r="E1316" s="193">
        <v>118.3</v>
      </c>
    </row>
    <row r="1317" spans="1:5" ht="15" hidden="1" x14ac:dyDescent="0.25">
      <c r="A1317" s="189" t="s">
        <v>2400</v>
      </c>
      <c r="B1317" s="190" t="s">
        <v>9029</v>
      </c>
      <c r="C1317" s="190"/>
      <c r="D1317" s="192">
        <v>12</v>
      </c>
      <c r="E1317" s="193">
        <v>8.4</v>
      </c>
    </row>
    <row r="1318" spans="1:5" ht="15" hidden="1" x14ac:dyDescent="0.25">
      <c r="A1318" s="189" t="s">
        <v>2413</v>
      </c>
      <c r="B1318" s="190" t="s">
        <v>9047</v>
      </c>
      <c r="C1318" s="190"/>
      <c r="D1318" s="192">
        <v>36</v>
      </c>
      <c r="E1318" s="193">
        <v>25.2</v>
      </c>
    </row>
    <row r="1319" spans="1:5" ht="15" hidden="1" x14ac:dyDescent="0.25">
      <c r="A1319" s="189" t="s">
        <v>2414</v>
      </c>
      <c r="B1319" s="190" t="s">
        <v>9048</v>
      </c>
      <c r="C1319" s="190"/>
      <c r="D1319" s="192">
        <v>39</v>
      </c>
      <c r="E1319" s="193">
        <v>27.3</v>
      </c>
    </row>
    <row r="1320" spans="1:5" ht="15" hidden="1" x14ac:dyDescent="0.25">
      <c r="A1320" s="189" t="s">
        <v>13738</v>
      </c>
      <c r="B1320" s="190" t="s">
        <v>13739</v>
      </c>
      <c r="C1320" s="190"/>
      <c r="D1320" s="192">
        <v>24</v>
      </c>
      <c r="E1320" s="193">
        <v>16.8</v>
      </c>
    </row>
    <row r="1321" spans="1:5" ht="15" hidden="1" x14ac:dyDescent="0.25">
      <c r="A1321" s="189" t="s">
        <v>2419</v>
      </c>
      <c r="B1321" s="190" t="s">
        <v>9053</v>
      </c>
      <c r="C1321" s="190"/>
      <c r="D1321" s="192">
        <v>27</v>
      </c>
      <c r="E1321" s="193">
        <v>18.899999999999999</v>
      </c>
    </row>
    <row r="1322" spans="1:5" ht="15" hidden="1" x14ac:dyDescent="0.25">
      <c r="A1322" s="189" t="s">
        <v>2420</v>
      </c>
      <c r="B1322" s="190" t="s">
        <v>9054</v>
      </c>
      <c r="C1322" s="190"/>
      <c r="D1322" s="192">
        <v>8</v>
      </c>
      <c r="E1322" s="193">
        <v>5.6</v>
      </c>
    </row>
    <row r="1323" spans="1:5" ht="15" hidden="1" x14ac:dyDescent="0.25">
      <c r="A1323" s="189" t="s">
        <v>2422</v>
      </c>
      <c r="B1323" s="190" t="s">
        <v>9056</v>
      </c>
      <c r="C1323" s="190"/>
      <c r="D1323" s="192">
        <v>89</v>
      </c>
      <c r="E1323" s="193">
        <v>62.3</v>
      </c>
    </row>
    <row r="1324" spans="1:5" ht="15" hidden="1" x14ac:dyDescent="0.25">
      <c r="A1324" s="189" t="s">
        <v>2427</v>
      </c>
      <c r="B1324" s="190" t="s">
        <v>9061</v>
      </c>
      <c r="C1324" s="190"/>
      <c r="D1324" s="192">
        <v>169</v>
      </c>
      <c r="E1324" s="193">
        <v>118.3</v>
      </c>
    </row>
    <row r="1325" spans="1:5" ht="15" hidden="1" x14ac:dyDescent="0.25">
      <c r="A1325" s="189" t="s">
        <v>2432</v>
      </c>
      <c r="B1325" s="190" t="s">
        <v>9066</v>
      </c>
      <c r="C1325" s="190"/>
      <c r="D1325" s="192">
        <v>21</v>
      </c>
      <c r="E1325" s="193">
        <v>14.7</v>
      </c>
    </row>
    <row r="1326" spans="1:5" ht="15" hidden="1" x14ac:dyDescent="0.25">
      <c r="A1326" s="189" t="s">
        <v>2433</v>
      </c>
      <c r="B1326" s="190" t="s">
        <v>9067</v>
      </c>
      <c r="C1326" s="190"/>
      <c r="D1326" s="192">
        <v>11</v>
      </c>
      <c r="E1326" s="193">
        <v>7.7</v>
      </c>
    </row>
    <row r="1327" spans="1:5" ht="15" hidden="1" x14ac:dyDescent="0.25">
      <c r="A1327" s="189" t="s">
        <v>2434</v>
      </c>
      <c r="B1327" s="190" t="s">
        <v>9068</v>
      </c>
      <c r="C1327" s="190"/>
      <c r="D1327" s="192">
        <v>5</v>
      </c>
      <c r="E1327" s="193">
        <v>3.5</v>
      </c>
    </row>
    <row r="1328" spans="1:5" ht="15" hidden="1" x14ac:dyDescent="0.25">
      <c r="A1328" s="189" t="s">
        <v>2435</v>
      </c>
      <c r="B1328" s="190" t="s">
        <v>9069</v>
      </c>
      <c r="C1328" s="190"/>
      <c r="D1328" s="192">
        <v>141</v>
      </c>
      <c r="E1328" s="193">
        <v>98.7</v>
      </c>
    </row>
    <row r="1329" spans="1:5" ht="15" hidden="1" x14ac:dyDescent="0.25">
      <c r="A1329" s="189" t="s">
        <v>2436</v>
      </c>
      <c r="B1329" s="190" t="s">
        <v>9070</v>
      </c>
      <c r="C1329" s="190"/>
      <c r="D1329" s="192">
        <v>79</v>
      </c>
      <c r="E1329" s="193">
        <v>55.3</v>
      </c>
    </row>
    <row r="1330" spans="1:5" ht="15" hidden="1" x14ac:dyDescent="0.25">
      <c r="A1330" s="189" t="s">
        <v>2438</v>
      </c>
      <c r="B1330" s="190" t="s">
        <v>9072</v>
      </c>
      <c r="C1330" s="190"/>
      <c r="D1330" s="192">
        <v>165</v>
      </c>
      <c r="E1330" s="193">
        <v>115.5</v>
      </c>
    </row>
    <row r="1331" spans="1:5" ht="15" hidden="1" x14ac:dyDescent="0.25">
      <c r="A1331" s="189" t="s">
        <v>2442</v>
      </c>
      <c r="B1331" s="190" t="s">
        <v>9076</v>
      </c>
      <c r="C1331" s="190"/>
      <c r="D1331" s="192">
        <v>21</v>
      </c>
      <c r="E1331" s="193">
        <v>14.7</v>
      </c>
    </row>
    <row r="1332" spans="1:5" ht="15" hidden="1" x14ac:dyDescent="0.25">
      <c r="A1332" s="189" t="s">
        <v>2443</v>
      </c>
      <c r="B1332" s="190" t="s">
        <v>9077</v>
      </c>
      <c r="C1332" s="190"/>
      <c r="D1332" s="192">
        <v>59</v>
      </c>
      <c r="E1332" s="193">
        <v>41.3</v>
      </c>
    </row>
    <row r="1333" spans="1:5" ht="15" hidden="1" x14ac:dyDescent="0.25">
      <c r="A1333" s="189" t="s">
        <v>2444</v>
      </c>
      <c r="B1333" s="190" t="s">
        <v>9078</v>
      </c>
      <c r="C1333" s="190"/>
      <c r="D1333" s="192">
        <v>239</v>
      </c>
      <c r="E1333" s="193">
        <v>167.3</v>
      </c>
    </row>
    <row r="1334" spans="1:5" ht="15" hidden="1" x14ac:dyDescent="0.25">
      <c r="A1334" s="189" t="s">
        <v>2445</v>
      </c>
      <c r="B1334" s="190" t="s">
        <v>9079</v>
      </c>
      <c r="C1334" s="190"/>
      <c r="D1334" s="192">
        <v>15</v>
      </c>
      <c r="E1334" s="193">
        <v>10.5</v>
      </c>
    </row>
    <row r="1335" spans="1:5" ht="15" hidden="1" x14ac:dyDescent="0.25">
      <c r="A1335" s="189" t="s">
        <v>2446</v>
      </c>
      <c r="B1335" s="190" t="s">
        <v>9080</v>
      </c>
      <c r="C1335" s="190"/>
      <c r="D1335" s="192">
        <v>79</v>
      </c>
      <c r="E1335" s="193">
        <v>55.3</v>
      </c>
    </row>
    <row r="1336" spans="1:5" ht="15" hidden="1" x14ac:dyDescent="0.25">
      <c r="A1336" s="189" t="s">
        <v>2447</v>
      </c>
      <c r="B1336" s="190" t="s">
        <v>9081</v>
      </c>
      <c r="C1336" s="190"/>
      <c r="D1336" s="192">
        <v>54</v>
      </c>
      <c r="E1336" s="193">
        <v>37.799999999999997</v>
      </c>
    </row>
    <row r="1337" spans="1:5" ht="15" hidden="1" x14ac:dyDescent="0.25">
      <c r="A1337" s="189" t="s">
        <v>13951</v>
      </c>
      <c r="B1337" s="190" t="s">
        <v>13952</v>
      </c>
      <c r="C1337" s="190"/>
      <c r="D1337" s="192">
        <v>7</v>
      </c>
      <c r="E1337" s="193">
        <v>4.9000000000000004</v>
      </c>
    </row>
    <row r="1338" spans="1:5" ht="15" hidden="1" x14ac:dyDescent="0.25">
      <c r="A1338" s="189" t="s">
        <v>13953</v>
      </c>
      <c r="B1338" s="190" t="s">
        <v>13954</v>
      </c>
      <c r="C1338" s="190"/>
      <c r="D1338" s="192">
        <v>16</v>
      </c>
      <c r="E1338" s="193">
        <v>11.2</v>
      </c>
    </row>
    <row r="1339" spans="1:5" ht="15" hidden="1" x14ac:dyDescent="0.25">
      <c r="A1339" s="189" t="s">
        <v>13578</v>
      </c>
      <c r="B1339" s="190" t="s">
        <v>13579</v>
      </c>
      <c r="C1339" s="190"/>
      <c r="D1339" s="192">
        <v>29</v>
      </c>
      <c r="E1339" s="193">
        <v>20.3</v>
      </c>
    </row>
    <row r="1340" spans="1:5" ht="15" hidden="1" x14ac:dyDescent="0.25">
      <c r="A1340" s="189" t="s">
        <v>13955</v>
      </c>
      <c r="B1340" s="190" t="s">
        <v>13956</v>
      </c>
      <c r="C1340" s="190"/>
      <c r="D1340" s="192">
        <v>15</v>
      </c>
      <c r="E1340" s="193">
        <v>10.5</v>
      </c>
    </row>
    <row r="1341" spans="1:5" ht="15" hidden="1" x14ac:dyDescent="0.25">
      <c r="A1341" s="189" t="s">
        <v>2448</v>
      </c>
      <c r="B1341" s="190" t="s">
        <v>9082</v>
      </c>
      <c r="C1341" s="190"/>
      <c r="D1341" s="192">
        <v>82</v>
      </c>
      <c r="E1341" s="193">
        <v>57.4</v>
      </c>
    </row>
    <row r="1342" spans="1:5" ht="15" hidden="1" x14ac:dyDescent="0.25">
      <c r="A1342" s="189" t="s">
        <v>2449</v>
      </c>
      <c r="B1342" s="190" t="s">
        <v>9083</v>
      </c>
      <c r="C1342" s="190"/>
      <c r="D1342" s="192">
        <v>64</v>
      </c>
      <c r="E1342" s="193">
        <v>44.8</v>
      </c>
    </row>
    <row r="1343" spans="1:5" ht="15" hidden="1" x14ac:dyDescent="0.25">
      <c r="A1343" s="189" t="s">
        <v>9087</v>
      </c>
      <c r="B1343" s="190" t="s">
        <v>9088</v>
      </c>
      <c r="C1343" s="190"/>
      <c r="D1343" s="192">
        <v>42</v>
      </c>
      <c r="E1343" s="193">
        <v>29.4</v>
      </c>
    </row>
    <row r="1344" spans="1:5" ht="15" hidden="1" x14ac:dyDescent="0.25">
      <c r="A1344" s="189" t="s">
        <v>13957</v>
      </c>
      <c r="B1344" s="190" t="s">
        <v>13958</v>
      </c>
      <c r="C1344" s="190"/>
      <c r="D1344" s="192">
        <v>31</v>
      </c>
      <c r="E1344" s="193">
        <v>21.7</v>
      </c>
    </row>
    <row r="1345" spans="1:5" ht="15" hidden="1" x14ac:dyDescent="0.25">
      <c r="A1345" s="189" t="s">
        <v>2453</v>
      </c>
      <c r="B1345" s="190" t="s">
        <v>9095</v>
      </c>
      <c r="C1345" s="190"/>
      <c r="D1345" s="192">
        <v>45</v>
      </c>
      <c r="E1345" s="193">
        <v>31.5</v>
      </c>
    </row>
    <row r="1346" spans="1:5" ht="15" hidden="1" x14ac:dyDescent="0.25">
      <c r="A1346" s="189" t="s">
        <v>2454</v>
      </c>
      <c r="B1346" s="190" t="s">
        <v>9096</v>
      </c>
      <c r="C1346" s="190"/>
      <c r="D1346" s="192">
        <v>74</v>
      </c>
      <c r="E1346" s="193">
        <v>51.8</v>
      </c>
    </row>
    <row r="1347" spans="1:5" ht="15" hidden="1" x14ac:dyDescent="0.25">
      <c r="A1347" s="189" t="s">
        <v>9097</v>
      </c>
      <c r="B1347" s="190" t="s">
        <v>9098</v>
      </c>
      <c r="C1347" s="190"/>
      <c r="D1347" s="192">
        <v>129</v>
      </c>
      <c r="E1347" s="193">
        <v>90.3</v>
      </c>
    </row>
    <row r="1348" spans="1:5" ht="15" hidden="1" x14ac:dyDescent="0.25">
      <c r="A1348" s="189" t="s">
        <v>13580</v>
      </c>
      <c r="B1348" s="190" t="s">
        <v>13581</v>
      </c>
      <c r="C1348" s="190"/>
      <c r="D1348" s="192">
        <v>24</v>
      </c>
      <c r="E1348" s="193">
        <v>16.8</v>
      </c>
    </row>
    <row r="1349" spans="1:5" ht="15" hidden="1" x14ac:dyDescent="0.25">
      <c r="A1349" s="189" t="s">
        <v>2455</v>
      </c>
      <c r="B1349" s="190" t="s">
        <v>9099</v>
      </c>
      <c r="C1349" s="190"/>
      <c r="D1349" s="192">
        <v>51</v>
      </c>
      <c r="E1349" s="193">
        <v>35.700000000000003</v>
      </c>
    </row>
    <row r="1350" spans="1:5" ht="15" hidden="1" x14ac:dyDescent="0.25">
      <c r="A1350" s="189" t="s">
        <v>2456</v>
      </c>
      <c r="B1350" s="190" t="s">
        <v>9100</v>
      </c>
      <c r="C1350" s="190"/>
      <c r="D1350" s="192">
        <v>36</v>
      </c>
      <c r="E1350" s="193">
        <v>25.2</v>
      </c>
    </row>
    <row r="1351" spans="1:5" ht="15" hidden="1" x14ac:dyDescent="0.25">
      <c r="A1351" s="189" t="s">
        <v>2457</v>
      </c>
      <c r="B1351" s="190" t="s">
        <v>9101</v>
      </c>
      <c r="C1351" s="190"/>
      <c r="D1351" s="192">
        <v>36</v>
      </c>
      <c r="E1351" s="193">
        <v>25.2</v>
      </c>
    </row>
    <row r="1352" spans="1:5" ht="15" hidden="1" x14ac:dyDescent="0.25">
      <c r="A1352" s="189" t="s">
        <v>2458</v>
      </c>
      <c r="B1352" s="190" t="s">
        <v>9102</v>
      </c>
      <c r="C1352" s="190"/>
      <c r="D1352" s="192">
        <v>36</v>
      </c>
      <c r="E1352" s="193">
        <v>25.2</v>
      </c>
    </row>
    <row r="1353" spans="1:5" ht="15" hidden="1" x14ac:dyDescent="0.25">
      <c r="A1353" s="189" t="s">
        <v>2459</v>
      </c>
      <c r="B1353" s="190" t="s">
        <v>9103</v>
      </c>
      <c r="C1353" s="190"/>
      <c r="D1353" s="192">
        <v>236</v>
      </c>
      <c r="E1353" s="193">
        <v>165.2</v>
      </c>
    </row>
    <row r="1354" spans="1:5" ht="15" hidden="1" x14ac:dyDescent="0.25">
      <c r="A1354" s="189" t="s">
        <v>2460</v>
      </c>
      <c r="B1354" s="190" t="s">
        <v>9104</v>
      </c>
      <c r="C1354" s="190"/>
      <c r="D1354" s="192">
        <v>209</v>
      </c>
      <c r="E1354" s="193">
        <v>146.30000000000001</v>
      </c>
    </row>
    <row r="1355" spans="1:5" ht="15" hidden="1" x14ac:dyDescent="0.25">
      <c r="A1355" s="189" t="s">
        <v>2461</v>
      </c>
      <c r="B1355" s="190" t="s">
        <v>9105</v>
      </c>
      <c r="C1355" s="190"/>
      <c r="D1355" s="192">
        <v>299</v>
      </c>
      <c r="E1355" s="193">
        <v>209.3</v>
      </c>
    </row>
    <row r="1356" spans="1:5" ht="15" hidden="1" x14ac:dyDescent="0.25">
      <c r="A1356" s="189" t="s">
        <v>2462</v>
      </c>
      <c r="B1356" s="190" t="s">
        <v>9106</v>
      </c>
      <c r="C1356" s="190"/>
      <c r="D1356" s="192">
        <v>59</v>
      </c>
      <c r="E1356" s="193">
        <v>41.3</v>
      </c>
    </row>
    <row r="1357" spans="1:5" ht="15" hidden="1" x14ac:dyDescent="0.25">
      <c r="A1357" s="189" t="s">
        <v>2463</v>
      </c>
      <c r="B1357" s="190" t="s">
        <v>9107</v>
      </c>
      <c r="C1357" s="190"/>
      <c r="D1357" s="192">
        <v>62</v>
      </c>
      <c r="E1357" s="193">
        <v>43.4</v>
      </c>
    </row>
    <row r="1358" spans="1:5" ht="15" hidden="1" x14ac:dyDescent="0.25">
      <c r="A1358" s="189" t="s">
        <v>2464</v>
      </c>
      <c r="B1358" s="190" t="s">
        <v>9108</v>
      </c>
      <c r="C1358" s="190"/>
      <c r="D1358" s="192">
        <v>699</v>
      </c>
      <c r="E1358" s="193">
        <v>489.3</v>
      </c>
    </row>
    <row r="1359" spans="1:5" ht="15" hidden="1" x14ac:dyDescent="0.25">
      <c r="A1359" s="189" t="s">
        <v>2465</v>
      </c>
      <c r="B1359" s="190" t="s">
        <v>9109</v>
      </c>
      <c r="C1359" s="190"/>
      <c r="D1359" s="192">
        <v>45</v>
      </c>
      <c r="E1359" s="193">
        <v>31.5</v>
      </c>
    </row>
    <row r="1360" spans="1:5" ht="15" hidden="1" x14ac:dyDescent="0.25">
      <c r="A1360" s="189" t="s">
        <v>2466</v>
      </c>
      <c r="B1360" s="190" t="s">
        <v>9110</v>
      </c>
      <c r="C1360" s="190"/>
      <c r="D1360" s="192">
        <v>96</v>
      </c>
      <c r="E1360" s="193">
        <v>67.2</v>
      </c>
    </row>
    <row r="1361" spans="1:5" ht="15" hidden="1" x14ac:dyDescent="0.25">
      <c r="A1361" s="189" t="s">
        <v>2467</v>
      </c>
      <c r="B1361" s="190" t="s">
        <v>9111</v>
      </c>
      <c r="C1361" s="190"/>
      <c r="D1361" s="192">
        <v>99</v>
      </c>
      <c r="E1361" s="193">
        <v>69.3</v>
      </c>
    </row>
    <row r="1362" spans="1:5" ht="15" hidden="1" x14ac:dyDescent="0.25">
      <c r="A1362" s="189" t="s">
        <v>2468</v>
      </c>
      <c r="B1362" s="190" t="s">
        <v>9112</v>
      </c>
      <c r="C1362" s="190"/>
      <c r="D1362" s="192">
        <v>67</v>
      </c>
      <c r="E1362" s="193">
        <v>46.9</v>
      </c>
    </row>
    <row r="1363" spans="1:5" ht="15" hidden="1" x14ac:dyDescent="0.25">
      <c r="A1363" s="189" t="s">
        <v>2469</v>
      </c>
      <c r="B1363" s="190" t="s">
        <v>9113</v>
      </c>
      <c r="C1363" s="190"/>
      <c r="D1363" s="192">
        <v>319</v>
      </c>
      <c r="E1363" s="193">
        <v>223.3</v>
      </c>
    </row>
    <row r="1364" spans="1:5" ht="15" hidden="1" x14ac:dyDescent="0.25">
      <c r="A1364" s="189" t="s">
        <v>2470</v>
      </c>
      <c r="B1364" s="190" t="s">
        <v>9114</v>
      </c>
      <c r="C1364" s="190"/>
      <c r="D1364" s="192">
        <v>31</v>
      </c>
      <c r="E1364" s="193">
        <v>21.7</v>
      </c>
    </row>
    <row r="1365" spans="1:5" ht="15" hidden="1" x14ac:dyDescent="0.25">
      <c r="A1365" s="189" t="s">
        <v>2471</v>
      </c>
      <c r="B1365" s="190" t="s">
        <v>9115</v>
      </c>
      <c r="C1365" s="190"/>
      <c r="D1365" s="192">
        <v>49</v>
      </c>
      <c r="E1365" s="193">
        <v>34.299999999999997</v>
      </c>
    </row>
    <row r="1366" spans="1:5" ht="15" hidden="1" x14ac:dyDescent="0.25">
      <c r="A1366" s="189" t="s">
        <v>2472</v>
      </c>
      <c r="B1366" s="190" t="s">
        <v>9116</v>
      </c>
      <c r="C1366" s="190"/>
      <c r="D1366" s="192">
        <v>134</v>
      </c>
      <c r="E1366" s="193">
        <v>93.8</v>
      </c>
    </row>
    <row r="1367" spans="1:5" ht="15" hidden="1" x14ac:dyDescent="0.25">
      <c r="A1367" s="189" t="s">
        <v>2473</v>
      </c>
      <c r="B1367" s="190" t="s">
        <v>9117</v>
      </c>
      <c r="C1367" s="190"/>
      <c r="D1367" s="192">
        <v>209</v>
      </c>
      <c r="E1367" s="193">
        <v>146.30000000000001</v>
      </c>
    </row>
    <row r="1368" spans="1:5" ht="15" hidden="1" x14ac:dyDescent="0.25">
      <c r="A1368" s="189" t="s">
        <v>2476</v>
      </c>
      <c r="B1368" s="190" t="s">
        <v>9120</v>
      </c>
      <c r="C1368" s="190"/>
      <c r="D1368" s="192">
        <v>539</v>
      </c>
      <c r="E1368" s="193">
        <v>377.3</v>
      </c>
    </row>
    <row r="1369" spans="1:5" ht="15" hidden="1" x14ac:dyDescent="0.25">
      <c r="A1369" s="189" t="s">
        <v>2477</v>
      </c>
      <c r="B1369" s="190" t="s">
        <v>9121</v>
      </c>
      <c r="C1369" s="190"/>
      <c r="D1369" s="192">
        <v>13</v>
      </c>
      <c r="E1369" s="193">
        <v>9.1</v>
      </c>
    </row>
    <row r="1370" spans="1:5" ht="15" hidden="1" x14ac:dyDescent="0.25">
      <c r="A1370" s="189" t="s">
        <v>13959</v>
      </c>
      <c r="B1370" s="190" t="s">
        <v>13960</v>
      </c>
      <c r="C1370" s="190"/>
      <c r="D1370" s="192">
        <v>99</v>
      </c>
      <c r="E1370" s="193">
        <v>69.3</v>
      </c>
    </row>
    <row r="1371" spans="1:5" ht="15" hidden="1" x14ac:dyDescent="0.25">
      <c r="A1371" s="189" t="s">
        <v>2479</v>
      </c>
      <c r="B1371" s="190" t="s">
        <v>9123</v>
      </c>
      <c r="C1371" s="190"/>
      <c r="D1371" s="192">
        <v>149</v>
      </c>
      <c r="E1371" s="193">
        <v>104.3</v>
      </c>
    </row>
    <row r="1372" spans="1:5" ht="15" hidden="1" x14ac:dyDescent="0.25">
      <c r="A1372" s="189" t="s">
        <v>2481</v>
      </c>
      <c r="B1372" s="190" t="s">
        <v>9125</v>
      </c>
      <c r="C1372" s="190"/>
      <c r="D1372" s="192">
        <v>74</v>
      </c>
      <c r="E1372" s="193">
        <v>51.8</v>
      </c>
    </row>
    <row r="1373" spans="1:5" ht="15" hidden="1" x14ac:dyDescent="0.25">
      <c r="A1373" s="189" t="s">
        <v>2484</v>
      </c>
      <c r="B1373" s="190" t="s">
        <v>9128</v>
      </c>
      <c r="C1373" s="190"/>
      <c r="D1373" s="192">
        <v>659</v>
      </c>
      <c r="E1373" s="193">
        <v>461.3</v>
      </c>
    </row>
    <row r="1374" spans="1:5" ht="15" hidden="1" x14ac:dyDescent="0.25">
      <c r="A1374" s="189" t="s">
        <v>2485</v>
      </c>
      <c r="B1374" s="190" t="s">
        <v>9129</v>
      </c>
      <c r="C1374" s="190"/>
      <c r="D1374" s="192">
        <v>214</v>
      </c>
      <c r="E1374" s="193">
        <v>149.80000000000001</v>
      </c>
    </row>
    <row r="1375" spans="1:5" ht="15" hidden="1" x14ac:dyDescent="0.25">
      <c r="A1375" s="189" t="s">
        <v>2486</v>
      </c>
      <c r="B1375" s="190" t="s">
        <v>9131</v>
      </c>
      <c r="C1375" s="190"/>
      <c r="D1375" s="192">
        <v>299</v>
      </c>
      <c r="E1375" s="193">
        <v>209.3</v>
      </c>
    </row>
    <row r="1376" spans="1:5" ht="15" hidden="1" x14ac:dyDescent="0.25">
      <c r="A1376" s="189" t="s">
        <v>2488</v>
      </c>
      <c r="B1376" s="190" t="s">
        <v>9133</v>
      </c>
      <c r="C1376" s="190"/>
      <c r="D1376" s="192">
        <v>72</v>
      </c>
      <c r="E1376" s="193">
        <v>50.4</v>
      </c>
    </row>
    <row r="1377" spans="1:5" ht="15" hidden="1" x14ac:dyDescent="0.25">
      <c r="A1377" s="189" t="s">
        <v>2490</v>
      </c>
      <c r="B1377" s="190" t="s">
        <v>9135</v>
      </c>
      <c r="C1377" s="190"/>
      <c r="D1377" s="192">
        <v>74</v>
      </c>
      <c r="E1377" s="193">
        <v>51.8</v>
      </c>
    </row>
    <row r="1378" spans="1:5" ht="15" hidden="1" x14ac:dyDescent="0.25">
      <c r="A1378" s="189" t="s">
        <v>2491</v>
      </c>
      <c r="B1378" s="190" t="s">
        <v>9136</v>
      </c>
      <c r="C1378" s="190"/>
      <c r="D1378" s="192">
        <v>879</v>
      </c>
      <c r="E1378" s="193">
        <v>615.29999999999995</v>
      </c>
    </row>
    <row r="1379" spans="1:5" ht="15" hidden="1" x14ac:dyDescent="0.25">
      <c r="A1379" s="189" t="s">
        <v>2492</v>
      </c>
      <c r="B1379" s="190" t="s">
        <v>9137</v>
      </c>
      <c r="C1379" s="190"/>
      <c r="D1379" s="192">
        <v>699</v>
      </c>
      <c r="E1379" s="193">
        <v>489.3</v>
      </c>
    </row>
    <row r="1380" spans="1:5" ht="15" hidden="1" x14ac:dyDescent="0.25">
      <c r="A1380" s="189" t="s">
        <v>2494</v>
      </c>
      <c r="B1380" s="190" t="s">
        <v>9139</v>
      </c>
      <c r="C1380" s="190"/>
      <c r="D1380" s="192">
        <v>1499</v>
      </c>
      <c r="E1380" s="193">
        <v>1049.3</v>
      </c>
    </row>
    <row r="1381" spans="1:5" ht="15" hidden="1" x14ac:dyDescent="0.25">
      <c r="A1381" s="189" t="s">
        <v>2495</v>
      </c>
      <c r="B1381" s="190" t="s">
        <v>9142</v>
      </c>
      <c r="C1381" s="190"/>
      <c r="D1381" s="192">
        <v>879</v>
      </c>
      <c r="E1381" s="193">
        <v>615.29999999999995</v>
      </c>
    </row>
    <row r="1382" spans="1:5" ht="15" hidden="1" x14ac:dyDescent="0.25">
      <c r="A1382" s="189" t="s">
        <v>2496</v>
      </c>
      <c r="B1382" s="190" t="s">
        <v>9143</v>
      </c>
      <c r="C1382" s="190"/>
      <c r="D1382" s="192">
        <v>349</v>
      </c>
      <c r="E1382" s="193">
        <v>244.3</v>
      </c>
    </row>
    <row r="1383" spans="1:5" ht="15" hidden="1" x14ac:dyDescent="0.25">
      <c r="A1383" s="189" t="s">
        <v>2506</v>
      </c>
      <c r="B1383" s="190" t="s">
        <v>9154</v>
      </c>
      <c r="C1383" s="190"/>
      <c r="D1383" s="192">
        <v>1799</v>
      </c>
      <c r="E1383" s="193">
        <v>1259.3</v>
      </c>
    </row>
    <row r="1384" spans="1:5" ht="15" hidden="1" x14ac:dyDescent="0.25">
      <c r="A1384" s="189" t="s">
        <v>2507</v>
      </c>
      <c r="B1384" s="190" t="s">
        <v>9155</v>
      </c>
      <c r="C1384" s="190"/>
      <c r="D1384" s="192">
        <v>2199</v>
      </c>
      <c r="E1384" s="193">
        <v>1539.3</v>
      </c>
    </row>
    <row r="1385" spans="1:5" ht="15" hidden="1" x14ac:dyDescent="0.25">
      <c r="A1385" s="189" t="s">
        <v>2509</v>
      </c>
      <c r="B1385" s="190" t="s">
        <v>9157</v>
      </c>
      <c r="C1385" s="190"/>
      <c r="D1385" s="192">
        <v>2399</v>
      </c>
      <c r="E1385" s="193">
        <v>1679.3</v>
      </c>
    </row>
    <row r="1386" spans="1:5" ht="15" hidden="1" x14ac:dyDescent="0.25">
      <c r="A1386" s="189" t="s">
        <v>2510</v>
      </c>
      <c r="B1386" s="190" t="s">
        <v>9158</v>
      </c>
      <c r="C1386" s="190"/>
      <c r="D1386" s="192">
        <v>2799</v>
      </c>
      <c r="E1386" s="193">
        <v>1959.3</v>
      </c>
    </row>
    <row r="1387" spans="1:5" ht="15" hidden="1" x14ac:dyDescent="0.25">
      <c r="A1387" s="189" t="s">
        <v>2512</v>
      </c>
      <c r="B1387" s="190" t="s">
        <v>9161</v>
      </c>
      <c r="C1387" s="190"/>
      <c r="D1387" s="192">
        <v>269</v>
      </c>
      <c r="E1387" s="193">
        <v>188.3</v>
      </c>
    </row>
    <row r="1388" spans="1:5" ht="15" hidden="1" x14ac:dyDescent="0.25">
      <c r="A1388" s="189" t="s">
        <v>2514</v>
      </c>
      <c r="B1388" s="190" t="s">
        <v>9163</v>
      </c>
      <c r="C1388" s="190"/>
      <c r="D1388" s="192">
        <v>2199</v>
      </c>
      <c r="E1388" s="193">
        <v>1539.3</v>
      </c>
    </row>
    <row r="1389" spans="1:5" ht="15" hidden="1" x14ac:dyDescent="0.25">
      <c r="A1389" s="189" t="s">
        <v>2516</v>
      </c>
      <c r="B1389" s="190" t="s">
        <v>9165</v>
      </c>
      <c r="C1389" s="190"/>
      <c r="D1389" s="192">
        <v>589</v>
      </c>
      <c r="E1389" s="193">
        <v>412.3</v>
      </c>
    </row>
    <row r="1390" spans="1:5" ht="15" hidden="1" x14ac:dyDescent="0.25">
      <c r="A1390" s="189" t="s">
        <v>2518</v>
      </c>
      <c r="B1390" s="190" t="s">
        <v>9167</v>
      </c>
      <c r="C1390" s="190"/>
      <c r="D1390" s="192">
        <v>2599</v>
      </c>
      <c r="E1390" s="193">
        <v>1819.3</v>
      </c>
    </row>
    <row r="1391" spans="1:5" ht="15" hidden="1" x14ac:dyDescent="0.25">
      <c r="A1391" s="189" t="s">
        <v>2519</v>
      </c>
      <c r="B1391" s="190" t="s">
        <v>9168</v>
      </c>
      <c r="C1391" s="190"/>
      <c r="D1391" s="192">
        <v>2799</v>
      </c>
      <c r="E1391" s="193">
        <v>1959.3</v>
      </c>
    </row>
    <row r="1392" spans="1:5" ht="15" hidden="1" x14ac:dyDescent="0.25">
      <c r="A1392" s="189" t="s">
        <v>2520</v>
      </c>
      <c r="B1392" s="190" t="s">
        <v>9169</v>
      </c>
      <c r="C1392" s="190"/>
      <c r="D1392" s="192">
        <v>2999</v>
      </c>
      <c r="E1392" s="193">
        <v>2099.3000000000002</v>
      </c>
    </row>
    <row r="1393" spans="1:5" ht="15" hidden="1" x14ac:dyDescent="0.25">
      <c r="A1393" s="189" t="s">
        <v>2521</v>
      </c>
      <c r="B1393" s="190" t="s">
        <v>9170</v>
      </c>
      <c r="C1393" s="190"/>
      <c r="D1393" s="192">
        <v>569</v>
      </c>
      <c r="E1393" s="193">
        <v>426.75</v>
      </c>
    </row>
    <row r="1394" spans="1:5" ht="15" hidden="1" x14ac:dyDescent="0.25">
      <c r="A1394" s="189" t="s">
        <v>2522</v>
      </c>
      <c r="B1394" s="190" t="s">
        <v>9171</v>
      </c>
      <c r="C1394" s="190"/>
      <c r="D1394" s="192">
        <v>729</v>
      </c>
      <c r="E1394" s="193">
        <v>510.3</v>
      </c>
    </row>
    <row r="1395" spans="1:5" ht="15" hidden="1" x14ac:dyDescent="0.25">
      <c r="A1395" s="189" t="s">
        <v>2523</v>
      </c>
      <c r="B1395" s="190" t="s">
        <v>9172</v>
      </c>
      <c r="C1395" s="190"/>
      <c r="D1395" s="192">
        <v>579</v>
      </c>
      <c r="E1395" s="193">
        <v>405.3</v>
      </c>
    </row>
    <row r="1396" spans="1:5" ht="15" hidden="1" x14ac:dyDescent="0.25">
      <c r="A1396" s="189" t="s">
        <v>2524</v>
      </c>
      <c r="B1396" s="190" t="s">
        <v>9173</v>
      </c>
      <c r="C1396" s="190"/>
      <c r="D1396" s="192">
        <v>69</v>
      </c>
      <c r="E1396" s="193">
        <v>48.3</v>
      </c>
    </row>
    <row r="1397" spans="1:5" ht="15" hidden="1" x14ac:dyDescent="0.25">
      <c r="A1397" s="189" t="s">
        <v>2525</v>
      </c>
      <c r="B1397" s="190" t="s">
        <v>9174</v>
      </c>
      <c r="C1397" s="190"/>
      <c r="D1397" s="192">
        <v>359</v>
      </c>
      <c r="E1397" s="193">
        <v>233.35</v>
      </c>
    </row>
    <row r="1398" spans="1:5" ht="15" hidden="1" x14ac:dyDescent="0.25">
      <c r="A1398" s="189" t="s">
        <v>2527</v>
      </c>
      <c r="B1398" s="190" t="s">
        <v>9176</v>
      </c>
      <c r="C1398" s="190"/>
      <c r="D1398" s="192">
        <v>3999</v>
      </c>
      <c r="E1398" s="193">
        <v>2799.3</v>
      </c>
    </row>
    <row r="1399" spans="1:5" ht="15" hidden="1" x14ac:dyDescent="0.25">
      <c r="A1399" s="189" t="s">
        <v>2528</v>
      </c>
      <c r="B1399" s="190" t="s">
        <v>9177</v>
      </c>
      <c r="C1399" s="190"/>
      <c r="D1399" s="192">
        <v>1699</v>
      </c>
      <c r="E1399" s="193">
        <v>1189.3</v>
      </c>
    </row>
    <row r="1400" spans="1:5" ht="15" hidden="1" x14ac:dyDescent="0.25">
      <c r="A1400" s="189" t="s">
        <v>2530</v>
      </c>
      <c r="B1400" s="190" t="s">
        <v>9179</v>
      </c>
      <c r="C1400" s="190"/>
      <c r="D1400" s="192">
        <v>319</v>
      </c>
      <c r="E1400" s="193">
        <v>223.3</v>
      </c>
    </row>
    <row r="1401" spans="1:5" ht="15" hidden="1" x14ac:dyDescent="0.25">
      <c r="A1401" s="189" t="s">
        <v>2531</v>
      </c>
      <c r="B1401" s="190" t="s">
        <v>9180</v>
      </c>
      <c r="C1401" s="190"/>
      <c r="D1401" s="192">
        <v>354</v>
      </c>
      <c r="E1401" s="193">
        <v>247.8</v>
      </c>
    </row>
    <row r="1402" spans="1:5" ht="15" hidden="1" x14ac:dyDescent="0.25">
      <c r="A1402" s="189" t="s">
        <v>2533</v>
      </c>
      <c r="B1402" s="190" t="s">
        <v>9182</v>
      </c>
      <c r="C1402" s="190"/>
      <c r="D1402" s="192">
        <v>779</v>
      </c>
      <c r="E1402" s="193">
        <v>545.29999999999995</v>
      </c>
    </row>
    <row r="1403" spans="1:5" ht="15" hidden="1" x14ac:dyDescent="0.25">
      <c r="A1403" s="189" t="s">
        <v>2534</v>
      </c>
      <c r="B1403" s="190" t="s">
        <v>9183</v>
      </c>
      <c r="C1403" s="190"/>
      <c r="D1403" s="192">
        <v>679</v>
      </c>
      <c r="E1403" s="193">
        <v>475.3</v>
      </c>
    </row>
    <row r="1404" spans="1:5" ht="15" hidden="1" x14ac:dyDescent="0.25">
      <c r="A1404" s="189" t="s">
        <v>2535</v>
      </c>
      <c r="B1404" s="190" t="s">
        <v>9184</v>
      </c>
      <c r="C1404" s="190"/>
      <c r="D1404" s="192">
        <v>354</v>
      </c>
      <c r="E1404" s="193">
        <v>247.8</v>
      </c>
    </row>
    <row r="1405" spans="1:5" ht="15" hidden="1" x14ac:dyDescent="0.25">
      <c r="A1405" s="189" t="s">
        <v>2536</v>
      </c>
      <c r="B1405" s="190" t="s">
        <v>9185</v>
      </c>
      <c r="C1405" s="190"/>
      <c r="D1405" s="192">
        <v>429</v>
      </c>
      <c r="E1405" s="193">
        <v>300.3</v>
      </c>
    </row>
    <row r="1406" spans="1:5" ht="15" hidden="1" x14ac:dyDescent="0.25">
      <c r="A1406" s="189" t="s">
        <v>13582</v>
      </c>
      <c r="B1406" s="190" t="s">
        <v>13583</v>
      </c>
      <c r="C1406" s="190"/>
      <c r="D1406" s="192">
        <v>249</v>
      </c>
      <c r="E1406" s="193">
        <v>174.3</v>
      </c>
    </row>
    <row r="1407" spans="1:5" ht="15" hidden="1" x14ac:dyDescent="0.25">
      <c r="A1407" s="189" t="s">
        <v>2538</v>
      </c>
      <c r="B1407" s="190" t="s">
        <v>9187</v>
      </c>
      <c r="C1407" s="190"/>
      <c r="D1407" s="192">
        <v>269</v>
      </c>
      <c r="E1407" s="193">
        <v>188.3</v>
      </c>
    </row>
    <row r="1408" spans="1:5" ht="15" hidden="1" x14ac:dyDescent="0.25">
      <c r="A1408" s="189" t="s">
        <v>2539</v>
      </c>
      <c r="B1408" s="190" t="s">
        <v>9188</v>
      </c>
      <c r="C1408" s="190"/>
      <c r="D1408" s="192">
        <v>1899</v>
      </c>
      <c r="E1408" s="193">
        <v>1329.3</v>
      </c>
    </row>
    <row r="1409" spans="1:5" ht="15" hidden="1" x14ac:dyDescent="0.25">
      <c r="A1409" s="189" t="s">
        <v>13961</v>
      </c>
      <c r="B1409" s="190" t="s">
        <v>13962</v>
      </c>
      <c r="C1409" s="190"/>
      <c r="D1409" s="192">
        <v>3499</v>
      </c>
      <c r="E1409" s="193">
        <v>2449.3000000000002</v>
      </c>
    </row>
    <row r="1410" spans="1:5" ht="15" hidden="1" x14ac:dyDescent="0.25">
      <c r="A1410" s="189" t="s">
        <v>13584</v>
      </c>
      <c r="B1410" s="190" t="s">
        <v>13585</v>
      </c>
      <c r="C1410" s="190"/>
      <c r="D1410" s="192">
        <v>179</v>
      </c>
      <c r="E1410" s="193">
        <v>125.3</v>
      </c>
    </row>
    <row r="1411" spans="1:5" ht="15" hidden="1" x14ac:dyDescent="0.25">
      <c r="A1411" s="189" t="s">
        <v>2540</v>
      </c>
      <c r="B1411" s="190" t="s">
        <v>9189</v>
      </c>
      <c r="C1411" s="190"/>
      <c r="D1411" s="192">
        <v>229</v>
      </c>
      <c r="E1411" s="193">
        <v>160.30000000000001</v>
      </c>
    </row>
    <row r="1412" spans="1:5" ht="15" hidden="1" x14ac:dyDescent="0.25">
      <c r="A1412" s="189" t="s">
        <v>2541</v>
      </c>
      <c r="B1412" s="190" t="s">
        <v>9190</v>
      </c>
      <c r="C1412" s="190"/>
      <c r="D1412" s="192">
        <v>749</v>
      </c>
      <c r="E1412" s="193">
        <v>524.29999999999995</v>
      </c>
    </row>
    <row r="1413" spans="1:5" ht="15" hidden="1" x14ac:dyDescent="0.25">
      <c r="A1413" s="189" t="s">
        <v>2542</v>
      </c>
      <c r="B1413" s="190" t="s">
        <v>9191</v>
      </c>
      <c r="C1413" s="190"/>
      <c r="D1413" s="192">
        <v>529</v>
      </c>
      <c r="E1413" s="193">
        <v>370.3</v>
      </c>
    </row>
    <row r="1414" spans="1:5" ht="15" hidden="1" x14ac:dyDescent="0.25">
      <c r="A1414" s="189" t="s">
        <v>2543</v>
      </c>
      <c r="B1414" s="190" t="s">
        <v>9192</v>
      </c>
      <c r="C1414" s="190"/>
      <c r="D1414" s="192">
        <v>1399</v>
      </c>
      <c r="E1414" s="193">
        <v>979.3</v>
      </c>
    </row>
    <row r="1415" spans="1:5" ht="15" hidden="1" x14ac:dyDescent="0.25">
      <c r="A1415" s="189" t="s">
        <v>13963</v>
      </c>
      <c r="B1415" s="190" t="s">
        <v>13964</v>
      </c>
      <c r="C1415" s="190"/>
      <c r="D1415" s="192">
        <v>499</v>
      </c>
      <c r="E1415" s="193">
        <v>349.3</v>
      </c>
    </row>
    <row r="1416" spans="1:5" ht="15" hidden="1" x14ac:dyDescent="0.25">
      <c r="A1416" s="189" t="s">
        <v>2544</v>
      </c>
      <c r="B1416" s="190" t="s">
        <v>9193</v>
      </c>
      <c r="C1416" s="190"/>
      <c r="D1416" s="192">
        <v>6</v>
      </c>
      <c r="E1416" s="193">
        <v>4.2</v>
      </c>
    </row>
    <row r="1417" spans="1:5" ht="15" hidden="1" x14ac:dyDescent="0.25">
      <c r="A1417" s="189" t="s">
        <v>2545</v>
      </c>
      <c r="B1417" s="190" t="s">
        <v>9194</v>
      </c>
      <c r="C1417" s="190"/>
      <c r="D1417" s="192">
        <v>54</v>
      </c>
      <c r="E1417" s="193">
        <v>37.799999999999997</v>
      </c>
    </row>
    <row r="1418" spans="1:5" ht="15" hidden="1" x14ac:dyDescent="0.25">
      <c r="A1418" s="189" t="s">
        <v>9198</v>
      </c>
      <c r="B1418" s="190" t="s">
        <v>9199</v>
      </c>
      <c r="C1418" s="190"/>
      <c r="D1418" s="192">
        <v>72</v>
      </c>
      <c r="E1418" s="193">
        <v>50.4</v>
      </c>
    </row>
    <row r="1419" spans="1:5" ht="15" hidden="1" x14ac:dyDescent="0.25">
      <c r="A1419" s="189" t="s">
        <v>2553</v>
      </c>
      <c r="B1419" s="190" t="s">
        <v>9207</v>
      </c>
      <c r="C1419" s="190"/>
      <c r="D1419" s="192">
        <v>49</v>
      </c>
      <c r="E1419" s="193">
        <v>34.299999999999997</v>
      </c>
    </row>
    <row r="1420" spans="1:5" ht="15" hidden="1" x14ac:dyDescent="0.25">
      <c r="A1420" s="189" t="s">
        <v>2555</v>
      </c>
      <c r="B1420" s="190" t="s">
        <v>9209</v>
      </c>
      <c r="C1420" s="190"/>
      <c r="D1420" s="192">
        <v>8</v>
      </c>
      <c r="E1420" s="193">
        <v>5.6</v>
      </c>
    </row>
    <row r="1421" spans="1:5" ht="15" hidden="1" x14ac:dyDescent="0.25">
      <c r="A1421" s="189" t="s">
        <v>2557</v>
      </c>
      <c r="B1421" s="190" t="s">
        <v>9211</v>
      </c>
      <c r="C1421" s="190"/>
      <c r="D1421" s="192">
        <v>6</v>
      </c>
      <c r="E1421" s="193">
        <v>4.2</v>
      </c>
    </row>
    <row r="1422" spans="1:5" ht="15" hidden="1" x14ac:dyDescent="0.25">
      <c r="A1422" s="189" t="s">
        <v>2559</v>
      </c>
      <c r="B1422" s="190" t="s">
        <v>9213</v>
      </c>
      <c r="C1422" s="190"/>
      <c r="D1422" s="192">
        <v>12</v>
      </c>
      <c r="E1422" s="193">
        <v>8.4</v>
      </c>
    </row>
    <row r="1423" spans="1:5" ht="15" hidden="1" x14ac:dyDescent="0.25">
      <c r="A1423" s="189" t="s">
        <v>2563</v>
      </c>
      <c r="B1423" s="190" t="s">
        <v>9217</v>
      </c>
      <c r="C1423" s="190"/>
      <c r="D1423" s="192">
        <v>99</v>
      </c>
      <c r="E1423" s="193">
        <v>69.3</v>
      </c>
    </row>
    <row r="1424" spans="1:5" ht="15" hidden="1" x14ac:dyDescent="0.25">
      <c r="A1424" s="189" t="s">
        <v>2565</v>
      </c>
      <c r="B1424" s="190" t="s">
        <v>9219</v>
      </c>
      <c r="C1424" s="190"/>
      <c r="D1424" s="192">
        <v>72</v>
      </c>
      <c r="E1424" s="193">
        <v>50.4</v>
      </c>
    </row>
    <row r="1425" spans="1:5" ht="15" hidden="1" x14ac:dyDescent="0.25">
      <c r="A1425" s="189" t="s">
        <v>2567</v>
      </c>
      <c r="B1425" s="190" t="s">
        <v>9221</v>
      </c>
      <c r="C1425" s="190"/>
      <c r="D1425" s="192">
        <v>134</v>
      </c>
      <c r="E1425" s="193">
        <v>93.8</v>
      </c>
    </row>
    <row r="1426" spans="1:5" ht="15" hidden="1" x14ac:dyDescent="0.25">
      <c r="A1426" s="189" t="s">
        <v>2569</v>
      </c>
      <c r="B1426" s="190" t="s">
        <v>9226</v>
      </c>
      <c r="C1426" s="190"/>
      <c r="D1426" s="192">
        <v>39</v>
      </c>
      <c r="E1426" s="193">
        <v>27.3</v>
      </c>
    </row>
    <row r="1427" spans="1:5" ht="15" hidden="1" x14ac:dyDescent="0.25">
      <c r="A1427" s="189" t="s">
        <v>2572</v>
      </c>
      <c r="B1427" s="190" t="s">
        <v>9229</v>
      </c>
      <c r="C1427" s="190"/>
      <c r="D1427" s="192">
        <v>199</v>
      </c>
      <c r="E1427" s="193">
        <v>139.30000000000001</v>
      </c>
    </row>
    <row r="1428" spans="1:5" ht="15" hidden="1" x14ac:dyDescent="0.25">
      <c r="A1428" s="189" t="s">
        <v>2573</v>
      </c>
      <c r="B1428" s="190" t="s">
        <v>9230</v>
      </c>
      <c r="C1428" s="190"/>
      <c r="D1428" s="192">
        <v>199</v>
      </c>
      <c r="E1428" s="193">
        <v>139.30000000000001</v>
      </c>
    </row>
    <row r="1429" spans="1:5" ht="15" hidden="1" x14ac:dyDescent="0.25">
      <c r="A1429" s="189" t="s">
        <v>2574</v>
      </c>
      <c r="B1429" s="190" t="s">
        <v>9231</v>
      </c>
      <c r="C1429" s="190"/>
      <c r="D1429" s="192">
        <v>49</v>
      </c>
      <c r="E1429" s="193">
        <v>34.299999999999997</v>
      </c>
    </row>
    <row r="1430" spans="1:5" ht="15" hidden="1" x14ac:dyDescent="0.25">
      <c r="A1430" s="189" t="s">
        <v>2575</v>
      </c>
      <c r="B1430" s="190" t="s">
        <v>9232</v>
      </c>
      <c r="C1430" s="190"/>
      <c r="D1430" s="192">
        <v>154</v>
      </c>
      <c r="E1430" s="193">
        <v>107.8</v>
      </c>
    </row>
    <row r="1431" spans="1:5" ht="15" hidden="1" x14ac:dyDescent="0.25">
      <c r="A1431" s="189" t="s">
        <v>2576</v>
      </c>
      <c r="B1431" s="190" t="s">
        <v>9233</v>
      </c>
      <c r="C1431" s="190"/>
      <c r="D1431" s="192">
        <v>11</v>
      </c>
      <c r="E1431" s="193">
        <v>7.7</v>
      </c>
    </row>
    <row r="1432" spans="1:5" ht="15" hidden="1" x14ac:dyDescent="0.25">
      <c r="A1432" s="189" t="s">
        <v>13965</v>
      </c>
      <c r="B1432" s="190" t="s">
        <v>13966</v>
      </c>
      <c r="C1432" s="190"/>
      <c r="D1432" s="192">
        <v>7</v>
      </c>
      <c r="E1432" s="193">
        <v>4.9000000000000004</v>
      </c>
    </row>
    <row r="1433" spans="1:5" ht="15" hidden="1" x14ac:dyDescent="0.25">
      <c r="A1433" s="189" t="s">
        <v>2577</v>
      </c>
      <c r="B1433" s="190" t="s">
        <v>9234</v>
      </c>
      <c r="C1433" s="190"/>
      <c r="D1433" s="192">
        <v>54</v>
      </c>
      <c r="E1433" s="193">
        <v>37.799999999999997</v>
      </c>
    </row>
    <row r="1434" spans="1:5" ht="15" hidden="1" x14ac:dyDescent="0.25">
      <c r="A1434" s="189" t="s">
        <v>9235</v>
      </c>
      <c r="B1434" s="190" t="s">
        <v>9236</v>
      </c>
      <c r="C1434" s="190"/>
      <c r="D1434" s="192">
        <v>199</v>
      </c>
      <c r="E1434" s="193">
        <v>139.30000000000001</v>
      </c>
    </row>
    <row r="1435" spans="1:5" ht="15" hidden="1" x14ac:dyDescent="0.25">
      <c r="A1435" s="189" t="s">
        <v>2578</v>
      </c>
      <c r="B1435" s="190" t="s">
        <v>9237</v>
      </c>
      <c r="C1435" s="190"/>
      <c r="D1435" s="192">
        <v>169</v>
      </c>
      <c r="E1435" s="193">
        <v>118.3</v>
      </c>
    </row>
    <row r="1436" spans="1:5" ht="15" hidden="1" x14ac:dyDescent="0.25">
      <c r="A1436" s="189" t="s">
        <v>9242</v>
      </c>
      <c r="B1436" s="190" t="s">
        <v>9243</v>
      </c>
      <c r="C1436" s="190"/>
      <c r="D1436" s="192">
        <v>8</v>
      </c>
      <c r="E1436" s="193">
        <v>5.6</v>
      </c>
    </row>
    <row r="1437" spans="1:5" ht="15" hidden="1" x14ac:dyDescent="0.25">
      <c r="A1437" s="189" t="s">
        <v>9244</v>
      </c>
      <c r="B1437" s="190" t="s">
        <v>9245</v>
      </c>
      <c r="C1437" s="190"/>
      <c r="D1437" s="192">
        <v>34</v>
      </c>
      <c r="E1437" s="193">
        <v>23.8</v>
      </c>
    </row>
    <row r="1438" spans="1:5" ht="15" hidden="1" x14ac:dyDescent="0.25">
      <c r="A1438" s="189" t="s">
        <v>13967</v>
      </c>
      <c r="B1438" s="190" t="s">
        <v>13968</v>
      </c>
      <c r="C1438" s="190"/>
      <c r="D1438" s="192">
        <v>29</v>
      </c>
      <c r="E1438" s="193">
        <v>20.3</v>
      </c>
    </row>
    <row r="1439" spans="1:5" ht="15" hidden="1" x14ac:dyDescent="0.25">
      <c r="A1439" s="189" t="s">
        <v>2587</v>
      </c>
      <c r="B1439" s="190" t="s">
        <v>9248</v>
      </c>
      <c r="C1439" s="190"/>
      <c r="D1439" s="192">
        <v>229</v>
      </c>
      <c r="E1439" s="193">
        <v>160.30000000000001</v>
      </c>
    </row>
    <row r="1440" spans="1:5" ht="15" hidden="1" x14ac:dyDescent="0.25">
      <c r="A1440" s="189" t="s">
        <v>13969</v>
      </c>
      <c r="B1440" s="190" t="s">
        <v>13970</v>
      </c>
      <c r="C1440" s="190"/>
      <c r="D1440" s="192">
        <v>18</v>
      </c>
      <c r="E1440" s="193">
        <v>12.6</v>
      </c>
    </row>
    <row r="1441" spans="1:5" ht="15" hidden="1" x14ac:dyDescent="0.25">
      <c r="A1441" s="189" t="s">
        <v>2592</v>
      </c>
      <c r="B1441" s="190" t="s">
        <v>13586</v>
      </c>
      <c r="C1441" s="190"/>
      <c r="D1441" s="192">
        <v>20</v>
      </c>
      <c r="E1441" s="193">
        <v>14</v>
      </c>
    </row>
    <row r="1442" spans="1:5" ht="15" hidden="1" x14ac:dyDescent="0.25">
      <c r="A1442" s="189" t="s">
        <v>2593</v>
      </c>
      <c r="B1442" s="190" t="s">
        <v>9256</v>
      </c>
      <c r="C1442" s="190"/>
      <c r="D1442" s="192">
        <v>159</v>
      </c>
      <c r="E1442" s="193">
        <v>103.35</v>
      </c>
    </row>
    <row r="1443" spans="1:5" ht="15" hidden="1" x14ac:dyDescent="0.25">
      <c r="A1443" s="189" t="s">
        <v>2594</v>
      </c>
      <c r="B1443" s="190" t="s">
        <v>9258</v>
      </c>
      <c r="C1443" s="190"/>
      <c r="D1443" s="192">
        <v>42</v>
      </c>
      <c r="E1443" s="193">
        <v>29.4</v>
      </c>
    </row>
    <row r="1444" spans="1:5" ht="15" hidden="1" x14ac:dyDescent="0.25">
      <c r="A1444" s="189" t="s">
        <v>2597</v>
      </c>
      <c r="B1444" s="190" t="s">
        <v>9262</v>
      </c>
      <c r="C1444" s="190"/>
      <c r="D1444" s="192">
        <v>5</v>
      </c>
      <c r="E1444" s="193">
        <v>3.5</v>
      </c>
    </row>
    <row r="1445" spans="1:5" ht="15" hidden="1" x14ac:dyDescent="0.25">
      <c r="A1445" s="189" t="s">
        <v>2598</v>
      </c>
      <c r="B1445" s="190" t="s">
        <v>9263</v>
      </c>
      <c r="C1445" s="190"/>
      <c r="D1445" s="192">
        <v>5</v>
      </c>
      <c r="E1445" s="193">
        <v>3.5</v>
      </c>
    </row>
    <row r="1446" spans="1:5" ht="15" hidden="1" x14ac:dyDescent="0.25">
      <c r="A1446" s="189" t="s">
        <v>2599</v>
      </c>
      <c r="B1446" s="190" t="s">
        <v>9265</v>
      </c>
      <c r="C1446" s="190"/>
      <c r="D1446" s="192">
        <v>14</v>
      </c>
      <c r="E1446" s="193">
        <v>9.8000000000000007</v>
      </c>
    </row>
    <row r="1447" spans="1:5" ht="15" hidden="1" x14ac:dyDescent="0.25">
      <c r="A1447" s="189" t="s">
        <v>2600</v>
      </c>
      <c r="B1447" s="190" t="s">
        <v>9266</v>
      </c>
      <c r="C1447" s="190"/>
      <c r="D1447" s="192">
        <v>12</v>
      </c>
      <c r="E1447" s="193">
        <v>8.4</v>
      </c>
    </row>
    <row r="1448" spans="1:5" ht="15" hidden="1" x14ac:dyDescent="0.25">
      <c r="A1448" s="189" t="s">
        <v>2601</v>
      </c>
      <c r="B1448" s="190" t="s">
        <v>9267</v>
      </c>
      <c r="C1448" s="190"/>
      <c r="D1448" s="192">
        <v>5</v>
      </c>
      <c r="E1448" s="193">
        <v>3.5</v>
      </c>
    </row>
    <row r="1449" spans="1:5" ht="15" hidden="1" x14ac:dyDescent="0.25">
      <c r="A1449" s="189" t="s">
        <v>2605</v>
      </c>
      <c r="B1449" s="190" t="s">
        <v>9277</v>
      </c>
      <c r="C1449" s="190"/>
      <c r="D1449" s="192">
        <v>5</v>
      </c>
      <c r="E1449" s="193">
        <v>3.5</v>
      </c>
    </row>
    <row r="1450" spans="1:5" ht="15" hidden="1" x14ac:dyDescent="0.25">
      <c r="A1450" s="189" t="s">
        <v>2607</v>
      </c>
      <c r="B1450" s="190" t="s">
        <v>9279</v>
      </c>
      <c r="C1450" s="190"/>
      <c r="D1450" s="192">
        <v>15</v>
      </c>
      <c r="E1450" s="193">
        <v>10.5</v>
      </c>
    </row>
    <row r="1451" spans="1:5" ht="15" hidden="1" x14ac:dyDescent="0.25">
      <c r="A1451" s="189" t="s">
        <v>2608</v>
      </c>
      <c r="B1451" s="190" t="s">
        <v>9280</v>
      </c>
      <c r="C1451" s="190"/>
      <c r="D1451" s="192">
        <v>5</v>
      </c>
      <c r="E1451" s="193">
        <v>3.5</v>
      </c>
    </row>
    <row r="1452" spans="1:5" ht="15" hidden="1" x14ac:dyDescent="0.25">
      <c r="A1452" s="189" t="s">
        <v>2610</v>
      </c>
      <c r="B1452" s="190" t="s">
        <v>9282</v>
      </c>
      <c r="C1452" s="190"/>
      <c r="D1452" s="192">
        <v>5</v>
      </c>
      <c r="E1452" s="193">
        <v>3.5</v>
      </c>
    </row>
    <row r="1453" spans="1:5" ht="15" hidden="1" x14ac:dyDescent="0.25">
      <c r="A1453" s="189" t="s">
        <v>2611</v>
      </c>
      <c r="B1453" s="190" t="s">
        <v>9283</v>
      </c>
      <c r="C1453" s="190"/>
      <c r="D1453" s="192">
        <v>5</v>
      </c>
      <c r="E1453" s="193">
        <v>3.5</v>
      </c>
    </row>
    <row r="1454" spans="1:5" ht="15" hidden="1" x14ac:dyDescent="0.25">
      <c r="A1454" s="189" t="s">
        <v>2613</v>
      </c>
      <c r="B1454" s="190" t="s">
        <v>9285</v>
      </c>
      <c r="C1454" s="190"/>
      <c r="D1454" s="192">
        <v>129</v>
      </c>
      <c r="E1454" s="193">
        <v>90.3</v>
      </c>
    </row>
    <row r="1455" spans="1:5" ht="15" hidden="1" x14ac:dyDescent="0.25">
      <c r="A1455" s="189" t="s">
        <v>2614</v>
      </c>
      <c r="B1455" s="190" t="s">
        <v>9286</v>
      </c>
      <c r="C1455" s="190"/>
      <c r="D1455" s="192">
        <v>199</v>
      </c>
      <c r="E1455" s="193">
        <v>139.30000000000001</v>
      </c>
    </row>
    <row r="1456" spans="1:5" ht="15" hidden="1" x14ac:dyDescent="0.25">
      <c r="A1456" s="189" t="s">
        <v>9287</v>
      </c>
      <c r="B1456" s="190" t="s">
        <v>9288</v>
      </c>
      <c r="C1456" s="190"/>
      <c r="D1456" s="192">
        <v>5</v>
      </c>
      <c r="E1456" s="193">
        <v>3.5</v>
      </c>
    </row>
    <row r="1457" spans="1:5" ht="15" hidden="1" x14ac:dyDescent="0.25">
      <c r="A1457" s="189" t="s">
        <v>2616</v>
      </c>
      <c r="B1457" s="190" t="s">
        <v>9291</v>
      </c>
      <c r="C1457" s="190"/>
      <c r="D1457" s="192">
        <v>5</v>
      </c>
      <c r="E1457" s="193">
        <v>3.5</v>
      </c>
    </row>
    <row r="1458" spans="1:5" ht="15" hidden="1" x14ac:dyDescent="0.25">
      <c r="A1458" s="189" t="s">
        <v>2617</v>
      </c>
      <c r="B1458" s="190" t="s">
        <v>9292</v>
      </c>
      <c r="C1458" s="190"/>
      <c r="D1458" s="192">
        <v>30</v>
      </c>
      <c r="E1458" s="193">
        <v>21</v>
      </c>
    </row>
    <row r="1459" spans="1:5" ht="15" hidden="1" x14ac:dyDescent="0.25">
      <c r="A1459" s="189" t="s">
        <v>2618</v>
      </c>
      <c r="B1459" s="190" t="s">
        <v>9293</v>
      </c>
      <c r="C1459" s="190"/>
      <c r="D1459" s="192">
        <v>45</v>
      </c>
      <c r="E1459" s="193">
        <v>31.5</v>
      </c>
    </row>
    <row r="1460" spans="1:5" ht="15" hidden="1" x14ac:dyDescent="0.25">
      <c r="A1460" s="189" t="s">
        <v>2619</v>
      </c>
      <c r="B1460" s="190" t="s">
        <v>9294</v>
      </c>
      <c r="C1460" s="190"/>
      <c r="D1460" s="192">
        <v>299</v>
      </c>
      <c r="E1460" s="193">
        <v>209.3</v>
      </c>
    </row>
    <row r="1461" spans="1:5" ht="15" hidden="1" x14ac:dyDescent="0.25">
      <c r="A1461" s="189" t="s">
        <v>13587</v>
      </c>
      <c r="B1461" s="190" t="s">
        <v>13588</v>
      </c>
      <c r="C1461" s="190"/>
      <c r="D1461" s="192">
        <v>29</v>
      </c>
      <c r="E1461" s="193">
        <v>20.3</v>
      </c>
    </row>
    <row r="1462" spans="1:5" ht="15" hidden="1" x14ac:dyDescent="0.25">
      <c r="A1462" s="189" t="s">
        <v>2620</v>
      </c>
      <c r="B1462" s="190" t="s">
        <v>9295</v>
      </c>
      <c r="C1462" s="190"/>
      <c r="D1462" s="192">
        <v>17</v>
      </c>
      <c r="E1462" s="193">
        <v>11.9</v>
      </c>
    </row>
    <row r="1463" spans="1:5" ht="15" hidden="1" x14ac:dyDescent="0.25">
      <c r="A1463" s="189" t="s">
        <v>2622</v>
      </c>
      <c r="B1463" s="190" t="s">
        <v>9299</v>
      </c>
      <c r="C1463" s="190"/>
      <c r="D1463" s="192">
        <v>5</v>
      </c>
      <c r="E1463" s="193">
        <v>3.5</v>
      </c>
    </row>
    <row r="1464" spans="1:5" ht="15" hidden="1" x14ac:dyDescent="0.25">
      <c r="A1464" s="189" t="s">
        <v>2624</v>
      </c>
      <c r="B1464" s="190" t="s">
        <v>9304</v>
      </c>
      <c r="C1464" s="190"/>
      <c r="D1464" s="192">
        <v>219</v>
      </c>
      <c r="E1464" s="193">
        <v>153.30000000000001</v>
      </c>
    </row>
    <row r="1465" spans="1:5" ht="15" hidden="1" x14ac:dyDescent="0.25">
      <c r="A1465" s="189" t="s">
        <v>2626</v>
      </c>
      <c r="B1465" s="190" t="s">
        <v>9306</v>
      </c>
      <c r="C1465" s="190"/>
      <c r="D1465" s="192">
        <v>5</v>
      </c>
      <c r="E1465" s="193">
        <v>3.5</v>
      </c>
    </row>
    <row r="1466" spans="1:5" ht="15" hidden="1" x14ac:dyDescent="0.25">
      <c r="A1466" s="189" t="s">
        <v>2627</v>
      </c>
      <c r="B1466" s="190" t="s">
        <v>9307</v>
      </c>
      <c r="C1466" s="190"/>
      <c r="D1466" s="192">
        <v>11</v>
      </c>
      <c r="E1466" s="193">
        <v>7.7</v>
      </c>
    </row>
    <row r="1467" spans="1:5" ht="15" hidden="1" x14ac:dyDescent="0.25">
      <c r="A1467" s="189" t="s">
        <v>2630</v>
      </c>
      <c r="B1467" s="190" t="s">
        <v>9310</v>
      </c>
      <c r="C1467" s="190"/>
      <c r="D1467" s="192">
        <v>32</v>
      </c>
      <c r="E1467" s="193">
        <v>22.4</v>
      </c>
    </row>
    <row r="1468" spans="1:5" ht="15" hidden="1" x14ac:dyDescent="0.25">
      <c r="A1468" s="189" t="s">
        <v>2633</v>
      </c>
      <c r="B1468" s="190" t="s">
        <v>9314</v>
      </c>
      <c r="C1468" s="190"/>
      <c r="D1468" s="192">
        <v>5</v>
      </c>
      <c r="E1468" s="193">
        <v>3.5</v>
      </c>
    </row>
    <row r="1469" spans="1:5" ht="15" hidden="1" x14ac:dyDescent="0.25">
      <c r="A1469" s="189" t="s">
        <v>2636</v>
      </c>
      <c r="B1469" s="190" t="s">
        <v>9317</v>
      </c>
      <c r="C1469" s="190"/>
      <c r="D1469" s="192">
        <v>5</v>
      </c>
      <c r="E1469" s="193">
        <v>3.5</v>
      </c>
    </row>
    <row r="1470" spans="1:5" ht="15" hidden="1" x14ac:dyDescent="0.25">
      <c r="A1470" s="189" t="s">
        <v>2638</v>
      </c>
      <c r="B1470" s="190" t="s">
        <v>9320</v>
      </c>
      <c r="C1470" s="190"/>
      <c r="D1470" s="192">
        <v>44</v>
      </c>
      <c r="E1470" s="193">
        <v>30.8</v>
      </c>
    </row>
    <row r="1471" spans="1:5" ht="15" hidden="1" x14ac:dyDescent="0.25">
      <c r="A1471" s="189" t="s">
        <v>2641</v>
      </c>
      <c r="B1471" s="190" t="s">
        <v>9324</v>
      </c>
      <c r="C1471" s="190"/>
      <c r="D1471" s="192">
        <v>10</v>
      </c>
      <c r="E1471" s="193">
        <v>7</v>
      </c>
    </row>
    <row r="1472" spans="1:5" ht="15" hidden="1" x14ac:dyDescent="0.25">
      <c r="A1472" s="189" t="s">
        <v>2642</v>
      </c>
      <c r="B1472" s="190" t="s">
        <v>9325</v>
      </c>
      <c r="C1472" s="190"/>
      <c r="D1472" s="192">
        <v>13</v>
      </c>
      <c r="E1472" s="193">
        <v>9.1</v>
      </c>
    </row>
    <row r="1473" spans="1:5" ht="15" hidden="1" x14ac:dyDescent="0.25">
      <c r="A1473" s="189" t="s">
        <v>9326</v>
      </c>
      <c r="B1473" s="190" t="s">
        <v>9327</v>
      </c>
      <c r="C1473" s="190"/>
      <c r="D1473" s="192">
        <v>729</v>
      </c>
      <c r="E1473" s="193">
        <v>510.3</v>
      </c>
    </row>
    <row r="1474" spans="1:5" ht="15" hidden="1" x14ac:dyDescent="0.25">
      <c r="A1474" s="189" t="s">
        <v>2648</v>
      </c>
      <c r="B1474" s="190" t="s">
        <v>9334</v>
      </c>
      <c r="C1474" s="190"/>
      <c r="D1474" s="192">
        <v>5</v>
      </c>
      <c r="E1474" s="193">
        <v>3.5</v>
      </c>
    </row>
    <row r="1475" spans="1:5" ht="15" hidden="1" x14ac:dyDescent="0.25">
      <c r="A1475" s="189" t="s">
        <v>2651</v>
      </c>
      <c r="B1475" s="190" t="s">
        <v>9338</v>
      </c>
      <c r="C1475" s="190"/>
      <c r="D1475" s="192">
        <v>5</v>
      </c>
      <c r="E1475" s="193">
        <v>3.5</v>
      </c>
    </row>
    <row r="1476" spans="1:5" ht="15" hidden="1" x14ac:dyDescent="0.25">
      <c r="A1476" s="189" t="s">
        <v>2663</v>
      </c>
      <c r="B1476" s="190" t="s">
        <v>9351</v>
      </c>
      <c r="C1476" s="190"/>
      <c r="D1476" s="192">
        <v>5</v>
      </c>
      <c r="E1476" s="193">
        <v>3.5</v>
      </c>
    </row>
    <row r="1477" spans="1:5" ht="15" hidden="1" x14ac:dyDescent="0.25">
      <c r="A1477" s="189" t="s">
        <v>2685</v>
      </c>
      <c r="B1477" s="190" t="s">
        <v>9376</v>
      </c>
      <c r="C1477" s="190"/>
      <c r="D1477" s="192">
        <v>5</v>
      </c>
      <c r="E1477" s="193">
        <v>3.5</v>
      </c>
    </row>
    <row r="1478" spans="1:5" ht="15" hidden="1" x14ac:dyDescent="0.25">
      <c r="A1478" s="189" t="s">
        <v>2687</v>
      </c>
      <c r="B1478" s="190" t="s">
        <v>9378</v>
      </c>
      <c r="C1478" s="190"/>
      <c r="D1478" s="192">
        <v>5</v>
      </c>
      <c r="E1478" s="193">
        <v>3.5</v>
      </c>
    </row>
    <row r="1479" spans="1:5" ht="15" hidden="1" x14ac:dyDescent="0.25">
      <c r="A1479" s="189" t="s">
        <v>2689</v>
      </c>
      <c r="B1479" s="190" t="s">
        <v>9380</v>
      </c>
      <c r="C1479" s="190"/>
      <c r="D1479" s="192">
        <v>5</v>
      </c>
      <c r="E1479" s="193">
        <v>3.5</v>
      </c>
    </row>
    <row r="1480" spans="1:5" ht="15" hidden="1" x14ac:dyDescent="0.25">
      <c r="A1480" s="189" t="s">
        <v>2693</v>
      </c>
      <c r="B1480" s="190" t="s">
        <v>9384</v>
      </c>
      <c r="C1480" s="190"/>
      <c r="D1480" s="192">
        <v>5</v>
      </c>
      <c r="E1480" s="193">
        <v>3.5</v>
      </c>
    </row>
    <row r="1481" spans="1:5" ht="15" hidden="1" x14ac:dyDescent="0.25">
      <c r="A1481" s="189" t="s">
        <v>2694</v>
      </c>
      <c r="B1481" s="190" t="s">
        <v>9385</v>
      </c>
      <c r="C1481" s="190"/>
      <c r="D1481" s="192">
        <v>5</v>
      </c>
      <c r="E1481" s="193">
        <v>3.5</v>
      </c>
    </row>
    <row r="1482" spans="1:5" ht="15" hidden="1" x14ac:dyDescent="0.25">
      <c r="A1482" s="189" t="s">
        <v>2698</v>
      </c>
      <c r="B1482" s="190" t="s">
        <v>9390</v>
      </c>
      <c r="C1482" s="190"/>
      <c r="D1482" s="192">
        <v>5</v>
      </c>
      <c r="E1482" s="193">
        <v>3.5</v>
      </c>
    </row>
    <row r="1483" spans="1:5" ht="15" hidden="1" x14ac:dyDescent="0.25">
      <c r="A1483" s="189" t="s">
        <v>2699</v>
      </c>
      <c r="B1483" s="190" t="s">
        <v>9392</v>
      </c>
      <c r="C1483" s="190"/>
      <c r="D1483" s="192">
        <v>5</v>
      </c>
      <c r="E1483" s="193">
        <v>3.5</v>
      </c>
    </row>
    <row r="1484" spans="1:5" ht="15" hidden="1" x14ac:dyDescent="0.25">
      <c r="A1484" s="189" t="s">
        <v>2705</v>
      </c>
      <c r="B1484" s="190" t="s">
        <v>9399</v>
      </c>
      <c r="C1484" s="190"/>
      <c r="D1484" s="192">
        <v>5</v>
      </c>
      <c r="E1484" s="193">
        <v>3.5</v>
      </c>
    </row>
    <row r="1485" spans="1:5" ht="15" hidden="1" x14ac:dyDescent="0.25">
      <c r="A1485" s="189" t="s">
        <v>2710</v>
      </c>
      <c r="B1485" s="190" t="s">
        <v>9404</v>
      </c>
      <c r="C1485" s="190"/>
      <c r="D1485" s="192">
        <v>5</v>
      </c>
      <c r="E1485" s="193">
        <v>3.5</v>
      </c>
    </row>
    <row r="1486" spans="1:5" ht="15" hidden="1" x14ac:dyDescent="0.25">
      <c r="A1486" s="189" t="s">
        <v>2712</v>
      </c>
      <c r="B1486" s="190" t="s">
        <v>9406</v>
      </c>
      <c r="C1486" s="190"/>
      <c r="D1486" s="192">
        <v>5</v>
      </c>
      <c r="E1486" s="193">
        <v>3.5</v>
      </c>
    </row>
    <row r="1487" spans="1:5" ht="15" hidden="1" x14ac:dyDescent="0.25">
      <c r="A1487" s="189" t="s">
        <v>2717</v>
      </c>
      <c r="B1487" s="190" t="s">
        <v>9412</v>
      </c>
      <c r="C1487" s="190"/>
      <c r="D1487" s="192">
        <v>5</v>
      </c>
      <c r="E1487" s="193">
        <v>3.5</v>
      </c>
    </row>
    <row r="1488" spans="1:5" ht="15" hidden="1" x14ac:dyDescent="0.25">
      <c r="A1488" s="189" t="s">
        <v>2718</v>
      </c>
      <c r="B1488" s="190" t="s">
        <v>9413</v>
      </c>
      <c r="C1488" s="190"/>
      <c r="D1488" s="192">
        <v>5</v>
      </c>
      <c r="E1488" s="193">
        <v>3.5</v>
      </c>
    </row>
    <row r="1489" spans="1:5" ht="15" hidden="1" x14ac:dyDescent="0.25">
      <c r="A1489" s="189" t="s">
        <v>2719</v>
      </c>
      <c r="B1489" s="190" t="s">
        <v>9414</v>
      </c>
      <c r="C1489" s="190"/>
      <c r="D1489" s="192">
        <v>5</v>
      </c>
      <c r="E1489" s="193">
        <v>3.5</v>
      </c>
    </row>
    <row r="1490" spans="1:5" ht="15" hidden="1" x14ac:dyDescent="0.25">
      <c r="A1490" s="189" t="s">
        <v>2725</v>
      </c>
      <c r="B1490" s="190" t="s">
        <v>9420</v>
      </c>
      <c r="C1490" s="190"/>
      <c r="D1490" s="192">
        <v>5</v>
      </c>
      <c r="E1490" s="193">
        <v>3.5</v>
      </c>
    </row>
    <row r="1491" spans="1:5" ht="15" hidden="1" x14ac:dyDescent="0.25">
      <c r="A1491" s="189" t="s">
        <v>2726</v>
      </c>
      <c r="B1491" s="190" t="s">
        <v>9423</v>
      </c>
      <c r="C1491" s="190"/>
      <c r="D1491" s="192">
        <v>5</v>
      </c>
      <c r="E1491" s="193">
        <v>3.5</v>
      </c>
    </row>
    <row r="1492" spans="1:5" ht="15" hidden="1" x14ac:dyDescent="0.25">
      <c r="A1492" s="189" t="s">
        <v>2734</v>
      </c>
      <c r="B1492" s="190" t="s">
        <v>9433</v>
      </c>
      <c r="C1492" s="190"/>
      <c r="D1492" s="192">
        <v>5</v>
      </c>
      <c r="E1492" s="193">
        <v>3.5</v>
      </c>
    </row>
    <row r="1493" spans="1:5" ht="15" hidden="1" x14ac:dyDescent="0.25">
      <c r="A1493" s="189" t="s">
        <v>2737</v>
      </c>
      <c r="B1493" s="190" t="s">
        <v>9436</v>
      </c>
      <c r="C1493" s="190"/>
      <c r="D1493" s="192">
        <v>5</v>
      </c>
      <c r="E1493" s="193">
        <v>3.5</v>
      </c>
    </row>
    <row r="1494" spans="1:5" ht="15" hidden="1" x14ac:dyDescent="0.25">
      <c r="A1494" s="189" t="s">
        <v>2741</v>
      </c>
      <c r="B1494" s="190" t="s">
        <v>9440</v>
      </c>
      <c r="C1494" s="190"/>
      <c r="D1494" s="192">
        <v>5</v>
      </c>
      <c r="E1494" s="193">
        <v>3.5</v>
      </c>
    </row>
    <row r="1495" spans="1:5" ht="15" hidden="1" x14ac:dyDescent="0.25">
      <c r="A1495" s="189" t="s">
        <v>2742</v>
      </c>
      <c r="B1495" s="190" t="s">
        <v>9441</v>
      </c>
      <c r="C1495" s="190"/>
      <c r="D1495" s="192">
        <v>5</v>
      </c>
      <c r="E1495" s="193">
        <v>3.5</v>
      </c>
    </row>
    <row r="1496" spans="1:5" ht="15" hidden="1" x14ac:dyDescent="0.25">
      <c r="A1496" s="189" t="s">
        <v>2759</v>
      </c>
      <c r="B1496" s="190" t="s">
        <v>9460</v>
      </c>
      <c r="C1496" s="190"/>
      <c r="D1496" s="192">
        <v>5</v>
      </c>
      <c r="E1496" s="193">
        <v>3.5</v>
      </c>
    </row>
    <row r="1497" spans="1:5" ht="15" hidden="1" x14ac:dyDescent="0.25">
      <c r="A1497" s="189" t="s">
        <v>2760</v>
      </c>
      <c r="B1497" s="190" t="s">
        <v>9461</v>
      </c>
      <c r="C1497" s="190"/>
      <c r="D1497" s="192">
        <v>5</v>
      </c>
      <c r="E1497" s="193">
        <v>3.5</v>
      </c>
    </row>
    <row r="1498" spans="1:5" ht="15" hidden="1" x14ac:dyDescent="0.25">
      <c r="A1498" s="189" t="s">
        <v>2762</v>
      </c>
      <c r="B1498" s="190" t="s">
        <v>9463</v>
      </c>
      <c r="C1498" s="190"/>
      <c r="D1498" s="192">
        <v>5</v>
      </c>
      <c r="E1498" s="193">
        <v>3.5</v>
      </c>
    </row>
    <row r="1499" spans="1:5" ht="15" hidden="1" x14ac:dyDescent="0.25">
      <c r="A1499" s="189" t="s">
        <v>2763</v>
      </c>
      <c r="B1499" s="190" t="s">
        <v>9464</v>
      </c>
      <c r="C1499" s="190"/>
      <c r="D1499" s="192">
        <v>5</v>
      </c>
      <c r="E1499" s="193">
        <v>3.5</v>
      </c>
    </row>
    <row r="1500" spans="1:5" ht="15" hidden="1" x14ac:dyDescent="0.25">
      <c r="A1500" s="189" t="s">
        <v>2764</v>
      </c>
      <c r="B1500" s="190" t="s">
        <v>9465</v>
      </c>
      <c r="C1500" s="190"/>
      <c r="D1500" s="192">
        <v>5</v>
      </c>
      <c r="E1500" s="193">
        <v>3.5</v>
      </c>
    </row>
    <row r="1501" spans="1:5" ht="15" hidden="1" x14ac:dyDescent="0.25">
      <c r="A1501" s="189" t="s">
        <v>9467</v>
      </c>
      <c r="B1501" s="190" t="s">
        <v>9468</v>
      </c>
      <c r="C1501" s="190"/>
      <c r="D1501" s="192">
        <v>5</v>
      </c>
      <c r="E1501" s="193">
        <v>3.5</v>
      </c>
    </row>
    <row r="1502" spans="1:5" ht="15" hidden="1" x14ac:dyDescent="0.25">
      <c r="A1502" s="189" t="s">
        <v>9469</v>
      </c>
      <c r="B1502" s="190" t="s">
        <v>9470</v>
      </c>
      <c r="C1502" s="190"/>
      <c r="D1502" s="192">
        <v>5</v>
      </c>
      <c r="E1502" s="193">
        <v>3.5</v>
      </c>
    </row>
    <row r="1503" spans="1:5" ht="15" hidden="1" x14ac:dyDescent="0.25">
      <c r="A1503" s="189" t="s">
        <v>2767</v>
      </c>
      <c r="B1503" s="190" t="s">
        <v>9472</v>
      </c>
      <c r="C1503" s="190"/>
      <c r="D1503" s="192">
        <v>5</v>
      </c>
      <c r="E1503" s="193">
        <v>3.5</v>
      </c>
    </row>
    <row r="1504" spans="1:5" ht="15" hidden="1" x14ac:dyDescent="0.25">
      <c r="A1504" s="189" t="s">
        <v>2768</v>
      </c>
      <c r="B1504" s="190" t="s">
        <v>9476</v>
      </c>
      <c r="C1504" s="190"/>
      <c r="D1504" s="192">
        <v>5</v>
      </c>
      <c r="E1504" s="193">
        <v>3.5</v>
      </c>
    </row>
    <row r="1505" spans="1:5" ht="15" hidden="1" x14ac:dyDescent="0.25">
      <c r="A1505" s="189" t="s">
        <v>2769</v>
      </c>
      <c r="B1505" s="190" t="s">
        <v>9477</v>
      </c>
      <c r="C1505" s="190"/>
      <c r="D1505" s="192">
        <v>5</v>
      </c>
      <c r="E1505" s="193">
        <v>3.5</v>
      </c>
    </row>
    <row r="1506" spans="1:5" ht="15" hidden="1" x14ac:dyDescent="0.25">
      <c r="A1506" s="189" t="s">
        <v>2770</v>
      </c>
      <c r="B1506" s="190" t="s">
        <v>9478</v>
      </c>
      <c r="C1506" s="190"/>
      <c r="D1506" s="192">
        <v>5</v>
      </c>
      <c r="E1506" s="193">
        <v>3.5</v>
      </c>
    </row>
    <row r="1507" spans="1:5" ht="15" hidden="1" x14ac:dyDescent="0.25">
      <c r="A1507" s="189" t="s">
        <v>2774</v>
      </c>
      <c r="B1507" s="190" t="s">
        <v>9483</v>
      </c>
      <c r="C1507" s="190"/>
      <c r="D1507" s="192">
        <v>5</v>
      </c>
      <c r="E1507" s="193">
        <v>3.5</v>
      </c>
    </row>
    <row r="1508" spans="1:5" ht="15" hidden="1" x14ac:dyDescent="0.25">
      <c r="A1508" s="189" t="s">
        <v>2776</v>
      </c>
      <c r="B1508" s="190" t="s">
        <v>9485</v>
      </c>
      <c r="C1508" s="190"/>
      <c r="D1508" s="192">
        <v>5</v>
      </c>
      <c r="E1508" s="193">
        <v>3.5</v>
      </c>
    </row>
    <row r="1509" spans="1:5" ht="15" hidden="1" x14ac:dyDescent="0.25">
      <c r="A1509" s="189" t="s">
        <v>13712</v>
      </c>
      <c r="B1509" s="190" t="s">
        <v>13713</v>
      </c>
      <c r="C1509" s="190"/>
      <c r="D1509" s="192">
        <v>17</v>
      </c>
      <c r="E1509" s="193">
        <v>11.9</v>
      </c>
    </row>
    <row r="1510" spans="1:5" ht="15" hidden="1" x14ac:dyDescent="0.25">
      <c r="A1510" s="189" t="s">
        <v>2779</v>
      </c>
      <c r="B1510" s="190" t="s">
        <v>9488</v>
      </c>
      <c r="C1510" s="190"/>
      <c r="D1510" s="192">
        <v>5</v>
      </c>
      <c r="E1510" s="193">
        <v>3.5</v>
      </c>
    </row>
    <row r="1511" spans="1:5" ht="15" hidden="1" x14ac:dyDescent="0.25">
      <c r="A1511" s="189" t="s">
        <v>2780</v>
      </c>
      <c r="B1511" s="190" t="s">
        <v>9489</v>
      </c>
      <c r="C1511" s="190"/>
      <c r="D1511" s="192">
        <v>28</v>
      </c>
      <c r="E1511" s="193">
        <v>19.600000000000001</v>
      </c>
    </row>
    <row r="1512" spans="1:5" ht="15" hidden="1" x14ac:dyDescent="0.25">
      <c r="A1512" s="189" t="s">
        <v>2781</v>
      </c>
      <c r="B1512" s="190" t="s">
        <v>9490</v>
      </c>
      <c r="C1512" s="190"/>
      <c r="D1512" s="192">
        <v>8</v>
      </c>
      <c r="E1512" s="193">
        <v>5.6</v>
      </c>
    </row>
    <row r="1513" spans="1:5" ht="15" hidden="1" x14ac:dyDescent="0.25">
      <c r="A1513" s="189" t="s">
        <v>2782</v>
      </c>
      <c r="B1513" s="190" t="s">
        <v>9491</v>
      </c>
      <c r="C1513" s="190"/>
      <c r="D1513" s="192">
        <v>5</v>
      </c>
      <c r="E1513" s="193">
        <v>3.5</v>
      </c>
    </row>
    <row r="1514" spans="1:5" ht="15" hidden="1" x14ac:dyDescent="0.25">
      <c r="A1514" s="189" t="s">
        <v>2783</v>
      </c>
      <c r="B1514" s="190" t="s">
        <v>9492</v>
      </c>
      <c r="C1514" s="190"/>
      <c r="D1514" s="192">
        <v>5</v>
      </c>
      <c r="E1514" s="193">
        <v>3.5</v>
      </c>
    </row>
    <row r="1515" spans="1:5" ht="15" hidden="1" x14ac:dyDescent="0.25">
      <c r="A1515" s="189" t="s">
        <v>2784</v>
      </c>
      <c r="B1515" s="190" t="s">
        <v>9493</v>
      </c>
      <c r="C1515" s="190"/>
      <c r="D1515" s="192">
        <v>5</v>
      </c>
      <c r="E1515" s="193">
        <v>3.5</v>
      </c>
    </row>
    <row r="1516" spans="1:5" ht="15" hidden="1" x14ac:dyDescent="0.25">
      <c r="A1516" s="189" t="s">
        <v>2785</v>
      </c>
      <c r="B1516" s="190" t="s">
        <v>9494</v>
      </c>
      <c r="C1516" s="190"/>
      <c r="D1516" s="192">
        <v>5</v>
      </c>
      <c r="E1516" s="193">
        <v>3.5</v>
      </c>
    </row>
    <row r="1517" spans="1:5" ht="15" hidden="1" x14ac:dyDescent="0.25">
      <c r="A1517" s="189" t="s">
        <v>2786</v>
      </c>
      <c r="B1517" s="190" t="s">
        <v>9495</v>
      </c>
      <c r="C1517" s="190"/>
      <c r="D1517" s="192">
        <v>5</v>
      </c>
      <c r="E1517" s="193">
        <v>3.5</v>
      </c>
    </row>
    <row r="1518" spans="1:5" ht="15" hidden="1" x14ac:dyDescent="0.25">
      <c r="A1518" s="189" t="s">
        <v>2787</v>
      </c>
      <c r="B1518" s="190" t="s">
        <v>9496</v>
      </c>
      <c r="C1518" s="190"/>
      <c r="D1518" s="192">
        <v>5</v>
      </c>
      <c r="E1518" s="193">
        <v>3.5</v>
      </c>
    </row>
    <row r="1519" spans="1:5" ht="15" hidden="1" x14ac:dyDescent="0.25">
      <c r="A1519" s="189" t="s">
        <v>2789</v>
      </c>
      <c r="B1519" s="190" t="s">
        <v>9498</v>
      </c>
      <c r="C1519" s="190"/>
      <c r="D1519" s="192">
        <v>5</v>
      </c>
      <c r="E1519" s="193">
        <v>3.5</v>
      </c>
    </row>
    <row r="1520" spans="1:5" ht="15" hidden="1" x14ac:dyDescent="0.25">
      <c r="A1520" s="189" t="s">
        <v>2790</v>
      </c>
      <c r="B1520" s="190" t="s">
        <v>9499</v>
      </c>
      <c r="C1520" s="190"/>
      <c r="D1520" s="192">
        <v>5</v>
      </c>
      <c r="E1520" s="193">
        <v>3.5</v>
      </c>
    </row>
    <row r="1521" spans="1:5" ht="15" hidden="1" x14ac:dyDescent="0.25">
      <c r="A1521" s="189" t="s">
        <v>2791</v>
      </c>
      <c r="B1521" s="190" t="s">
        <v>9500</v>
      </c>
      <c r="C1521" s="190"/>
      <c r="D1521" s="192">
        <v>5</v>
      </c>
      <c r="E1521" s="193">
        <v>3.5</v>
      </c>
    </row>
    <row r="1522" spans="1:5" ht="15" hidden="1" x14ac:dyDescent="0.25">
      <c r="A1522" s="189" t="s">
        <v>2795</v>
      </c>
      <c r="B1522" s="190" t="s">
        <v>9505</v>
      </c>
      <c r="C1522" s="190"/>
      <c r="D1522" s="192">
        <v>5</v>
      </c>
      <c r="E1522" s="193">
        <v>3.5</v>
      </c>
    </row>
    <row r="1523" spans="1:5" ht="15" hidden="1" x14ac:dyDescent="0.25">
      <c r="A1523" s="189" t="s">
        <v>2797</v>
      </c>
      <c r="B1523" s="190" t="s">
        <v>9507</v>
      </c>
      <c r="C1523" s="190"/>
      <c r="D1523" s="192">
        <v>5</v>
      </c>
      <c r="E1523" s="193">
        <v>3.5</v>
      </c>
    </row>
    <row r="1524" spans="1:5" ht="15" hidden="1" x14ac:dyDescent="0.25">
      <c r="A1524" s="189" t="s">
        <v>13589</v>
      </c>
      <c r="B1524" s="190" t="s">
        <v>13590</v>
      </c>
      <c r="C1524" s="190"/>
      <c r="D1524" s="192">
        <v>5</v>
      </c>
      <c r="E1524" s="193">
        <v>3.5</v>
      </c>
    </row>
    <row r="1525" spans="1:5" ht="15" hidden="1" x14ac:dyDescent="0.25">
      <c r="A1525" s="189" t="s">
        <v>9509</v>
      </c>
      <c r="B1525" s="190" t="s">
        <v>9510</v>
      </c>
      <c r="C1525" s="190"/>
      <c r="D1525" s="192">
        <v>5</v>
      </c>
      <c r="E1525" s="193">
        <v>3.5</v>
      </c>
    </row>
    <row r="1526" spans="1:5" ht="15" hidden="1" x14ac:dyDescent="0.25">
      <c r="A1526" s="189" t="s">
        <v>2799</v>
      </c>
      <c r="B1526" s="190" t="s">
        <v>9511</v>
      </c>
      <c r="C1526" s="190"/>
      <c r="D1526" s="192">
        <v>5</v>
      </c>
      <c r="E1526" s="193">
        <v>3.5</v>
      </c>
    </row>
    <row r="1527" spans="1:5" ht="15" hidden="1" x14ac:dyDescent="0.25">
      <c r="A1527" s="189" t="s">
        <v>9516</v>
      </c>
      <c r="B1527" s="190" t="s">
        <v>9517</v>
      </c>
      <c r="C1527" s="190"/>
      <c r="D1527" s="192">
        <v>5</v>
      </c>
      <c r="E1527" s="193">
        <v>3.5</v>
      </c>
    </row>
    <row r="1528" spans="1:5" ht="15" hidden="1" x14ac:dyDescent="0.25">
      <c r="A1528" s="189" t="s">
        <v>13971</v>
      </c>
      <c r="B1528" s="190" t="s">
        <v>13972</v>
      </c>
      <c r="C1528" s="190"/>
      <c r="D1528" s="192">
        <v>5</v>
      </c>
      <c r="E1528" s="193">
        <v>3.5</v>
      </c>
    </row>
    <row r="1529" spans="1:5" ht="15" hidden="1" x14ac:dyDescent="0.25">
      <c r="A1529" s="189" t="s">
        <v>13973</v>
      </c>
      <c r="B1529" s="190" t="s">
        <v>13974</v>
      </c>
      <c r="C1529" s="190"/>
      <c r="D1529" s="192">
        <v>7</v>
      </c>
      <c r="E1529" s="193">
        <v>4.9000000000000004</v>
      </c>
    </row>
    <row r="1530" spans="1:5" ht="15" hidden="1" x14ac:dyDescent="0.25">
      <c r="A1530" s="189" t="s">
        <v>13591</v>
      </c>
      <c r="B1530" s="190" t="s">
        <v>13592</v>
      </c>
      <c r="C1530" s="190"/>
      <c r="D1530" s="192">
        <v>5</v>
      </c>
      <c r="E1530" s="193">
        <v>3.5</v>
      </c>
    </row>
    <row r="1531" spans="1:5" ht="15" hidden="1" x14ac:dyDescent="0.25">
      <c r="A1531" s="189" t="s">
        <v>13975</v>
      </c>
      <c r="B1531" s="190" t="s">
        <v>13976</v>
      </c>
      <c r="C1531" s="190"/>
      <c r="D1531" s="192">
        <v>5</v>
      </c>
      <c r="E1531" s="193">
        <v>3.5</v>
      </c>
    </row>
    <row r="1532" spans="1:5" ht="15" hidden="1" x14ac:dyDescent="0.25">
      <c r="A1532" s="189" t="s">
        <v>13977</v>
      </c>
      <c r="B1532" s="190" t="s">
        <v>13978</v>
      </c>
      <c r="C1532" s="190"/>
      <c r="D1532" s="192">
        <v>5</v>
      </c>
      <c r="E1532" s="193">
        <v>3.5</v>
      </c>
    </row>
    <row r="1533" spans="1:5" ht="15" hidden="1" x14ac:dyDescent="0.25">
      <c r="A1533" s="189" t="s">
        <v>2815</v>
      </c>
      <c r="B1533" s="190" t="s">
        <v>9535</v>
      </c>
      <c r="C1533" s="190"/>
      <c r="D1533" s="192">
        <v>9</v>
      </c>
      <c r="E1533" s="193">
        <v>6.3</v>
      </c>
    </row>
    <row r="1534" spans="1:5" ht="15" hidden="1" x14ac:dyDescent="0.25">
      <c r="A1534" s="189" t="s">
        <v>2816</v>
      </c>
      <c r="B1534" s="190" t="s">
        <v>9536</v>
      </c>
      <c r="C1534" s="190"/>
      <c r="D1534" s="192">
        <v>10</v>
      </c>
      <c r="E1534" s="193">
        <v>7</v>
      </c>
    </row>
    <row r="1535" spans="1:5" ht="15" hidden="1" x14ac:dyDescent="0.25">
      <c r="A1535" s="189" t="s">
        <v>2817</v>
      </c>
      <c r="B1535" s="190" t="s">
        <v>9537</v>
      </c>
      <c r="C1535" s="190"/>
      <c r="D1535" s="192">
        <v>14</v>
      </c>
      <c r="E1535" s="193">
        <v>9.8000000000000007</v>
      </c>
    </row>
    <row r="1536" spans="1:5" ht="15" hidden="1" x14ac:dyDescent="0.25">
      <c r="A1536" s="189" t="s">
        <v>2819</v>
      </c>
      <c r="B1536" s="190" t="s">
        <v>9539</v>
      </c>
      <c r="C1536" s="190"/>
      <c r="D1536" s="192">
        <v>8</v>
      </c>
      <c r="E1536" s="193">
        <v>5.6</v>
      </c>
    </row>
    <row r="1537" spans="1:5" ht="15" hidden="1" x14ac:dyDescent="0.25">
      <c r="A1537" s="189" t="s">
        <v>2821</v>
      </c>
      <c r="B1537" s="190" t="s">
        <v>9543</v>
      </c>
      <c r="C1537" s="190"/>
      <c r="D1537" s="192">
        <v>99</v>
      </c>
      <c r="E1537" s="193">
        <v>69.3</v>
      </c>
    </row>
    <row r="1538" spans="1:5" ht="15" hidden="1" x14ac:dyDescent="0.25">
      <c r="A1538" s="189" t="s">
        <v>2822</v>
      </c>
      <c r="B1538" s="190" t="s">
        <v>9544</v>
      </c>
      <c r="C1538" s="190"/>
      <c r="D1538" s="192">
        <v>94</v>
      </c>
      <c r="E1538" s="193">
        <v>65.8</v>
      </c>
    </row>
    <row r="1539" spans="1:5" ht="15" hidden="1" x14ac:dyDescent="0.25">
      <c r="A1539" s="189" t="s">
        <v>2826</v>
      </c>
      <c r="B1539" s="190" t="s">
        <v>9548</v>
      </c>
      <c r="C1539" s="190"/>
      <c r="D1539" s="192">
        <v>11</v>
      </c>
      <c r="E1539" s="193">
        <v>7.7</v>
      </c>
    </row>
    <row r="1540" spans="1:5" ht="15" hidden="1" x14ac:dyDescent="0.25">
      <c r="A1540" s="189" t="s">
        <v>2827</v>
      </c>
      <c r="B1540" s="190" t="s">
        <v>9549</v>
      </c>
      <c r="C1540" s="190"/>
      <c r="D1540" s="192">
        <v>19</v>
      </c>
      <c r="E1540" s="193">
        <v>13.3</v>
      </c>
    </row>
    <row r="1541" spans="1:5" ht="15" hidden="1" x14ac:dyDescent="0.25">
      <c r="A1541" s="189" t="s">
        <v>2831</v>
      </c>
      <c r="B1541" s="190" t="s">
        <v>9553</v>
      </c>
      <c r="C1541" s="190"/>
      <c r="D1541" s="192">
        <v>18</v>
      </c>
      <c r="E1541" s="193">
        <v>12.6</v>
      </c>
    </row>
    <row r="1542" spans="1:5" ht="15" hidden="1" x14ac:dyDescent="0.25">
      <c r="A1542" s="189" t="s">
        <v>2832</v>
      </c>
      <c r="B1542" s="190" t="s">
        <v>9554</v>
      </c>
      <c r="C1542" s="190"/>
      <c r="D1542" s="192">
        <v>19</v>
      </c>
      <c r="E1542" s="193">
        <v>13.3</v>
      </c>
    </row>
    <row r="1543" spans="1:5" ht="15" hidden="1" x14ac:dyDescent="0.25">
      <c r="A1543" s="189" t="s">
        <v>2836</v>
      </c>
      <c r="B1543" s="190" t="s">
        <v>9558</v>
      </c>
      <c r="C1543" s="190"/>
      <c r="D1543" s="192">
        <v>124</v>
      </c>
      <c r="E1543" s="193">
        <v>86.8</v>
      </c>
    </row>
    <row r="1544" spans="1:5" ht="15" hidden="1" x14ac:dyDescent="0.25">
      <c r="A1544" s="189" t="s">
        <v>2837</v>
      </c>
      <c r="B1544" s="190" t="s">
        <v>9560</v>
      </c>
      <c r="C1544" s="190"/>
      <c r="D1544" s="192">
        <v>12</v>
      </c>
      <c r="E1544" s="193">
        <v>8.4</v>
      </c>
    </row>
    <row r="1545" spans="1:5" ht="15" hidden="1" x14ac:dyDescent="0.25">
      <c r="A1545" s="189" t="s">
        <v>13979</v>
      </c>
      <c r="B1545" s="190" t="s">
        <v>13980</v>
      </c>
      <c r="C1545" s="190"/>
      <c r="D1545" s="192">
        <v>12</v>
      </c>
      <c r="E1545" s="193">
        <v>8.4</v>
      </c>
    </row>
    <row r="1546" spans="1:5" ht="15" hidden="1" x14ac:dyDescent="0.25">
      <c r="A1546" s="189" t="s">
        <v>2841</v>
      </c>
      <c r="B1546" s="190" t="s">
        <v>9564</v>
      </c>
      <c r="C1546" s="190"/>
      <c r="D1546" s="192">
        <v>23</v>
      </c>
      <c r="E1546" s="193">
        <v>16.100000000000001</v>
      </c>
    </row>
    <row r="1547" spans="1:5" ht="15" hidden="1" x14ac:dyDescent="0.25">
      <c r="A1547" s="189" t="s">
        <v>2842</v>
      </c>
      <c r="B1547" s="190" t="s">
        <v>9565</v>
      </c>
      <c r="C1547" s="190"/>
      <c r="D1547" s="192">
        <v>5</v>
      </c>
      <c r="E1547" s="193">
        <v>3.5</v>
      </c>
    </row>
    <row r="1548" spans="1:5" ht="15" hidden="1" x14ac:dyDescent="0.25">
      <c r="A1548" s="189" t="s">
        <v>2843</v>
      </c>
      <c r="B1548" s="190" t="s">
        <v>13981</v>
      </c>
      <c r="C1548" s="190"/>
      <c r="D1548" s="192">
        <v>43</v>
      </c>
      <c r="E1548" s="193">
        <v>30.1</v>
      </c>
    </row>
    <row r="1549" spans="1:5" ht="15" hidden="1" x14ac:dyDescent="0.25">
      <c r="A1549" s="189" t="s">
        <v>2844</v>
      </c>
      <c r="B1549" s="190" t="s">
        <v>13982</v>
      </c>
      <c r="C1549" s="190"/>
      <c r="D1549" s="192">
        <v>37</v>
      </c>
      <c r="E1549" s="193">
        <v>25.9</v>
      </c>
    </row>
    <row r="1550" spans="1:5" ht="15" hidden="1" x14ac:dyDescent="0.25">
      <c r="A1550" s="189" t="s">
        <v>2845</v>
      </c>
      <c r="B1550" s="190" t="s">
        <v>13983</v>
      </c>
      <c r="C1550" s="190"/>
      <c r="D1550" s="192">
        <v>45</v>
      </c>
      <c r="E1550" s="193">
        <v>31.5</v>
      </c>
    </row>
    <row r="1551" spans="1:5" ht="15" hidden="1" x14ac:dyDescent="0.25">
      <c r="A1551" s="189" t="s">
        <v>2846</v>
      </c>
      <c r="B1551" s="190" t="s">
        <v>13984</v>
      </c>
      <c r="C1551" s="190"/>
      <c r="D1551" s="192">
        <v>109</v>
      </c>
      <c r="E1551" s="193">
        <v>76.3</v>
      </c>
    </row>
    <row r="1552" spans="1:5" ht="15" hidden="1" x14ac:dyDescent="0.25">
      <c r="A1552" s="189" t="s">
        <v>2848</v>
      </c>
      <c r="B1552" s="190" t="s">
        <v>9569</v>
      </c>
      <c r="C1552" s="190"/>
      <c r="D1552" s="192">
        <v>42</v>
      </c>
      <c r="E1552" s="193">
        <v>29.4</v>
      </c>
    </row>
    <row r="1553" spans="1:5" ht="15" hidden="1" x14ac:dyDescent="0.25">
      <c r="A1553" s="189" t="s">
        <v>2849</v>
      </c>
      <c r="B1553" s="190" t="s">
        <v>9570</v>
      </c>
      <c r="C1553" s="190"/>
      <c r="D1553" s="192">
        <v>8</v>
      </c>
      <c r="E1553" s="193">
        <v>5.6</v>
      </c>
    </row>
    <row r="1554" spans="1:5" ht="15" hidden="1" x14ac:dyDescent="0.25">
      <c r="A1554" s="189" t="s">
        <v>2851</v>
      </c>
      <c r="B1554" s="190" t="s">
        <v>9572</v>
      </c>
      <c r="C1554" s="190"/>
      <c r="D1554" s="192">
        <v>34</v>
      </c>
      <c r="E1554" s="193">
        <v>23.8</v>
      </c>
    </row>
    <row r="1555" spans="1:5" ht="15" hidden="1" x14ac:dyDescent="0.25">
      <c r="A1555" s="189" t="s">
        <v>2852</v>
      </c>
      <c r="B1555" s="190" t="s">
        <v>9573</v>
      </c>
      <c r="C1555" s="190"/>
      <c r="D1555" s="192">
        <v>44</v>
      </c>
      <c r="E1555" s="193">
        <v>30.8</v>
      </c>
    </row>
    <row r="1556" spans="1:5" ht="15" hidden="1" x14ac:dyDescent="0.25">
      <c r="A1556" s="189" t="s">
        <v>2853</v>
      </c>
      <c r="B1556" s="190" t="s">
        <v>9574</v>
      </c>
      <c r="C1556" s="190"/>
      <c r="D1556" s="192">
        <v>32</v>
      </c>
      <c r="E1556" s="193">
        <v>22.4</v>
      </c>
    </row>
    <row r="1557" spans="1:5" ht="15" hidden="1" x14ac:dyDescent="0.25">
      <c r="A1557" s="189" t="s">
        <v>9575</v>
      </c>
      <c r="B1557" s="190" t="s">
        <v>9576</v>
      </c>
      <c r="C1557" s="190"/>
      <c r="D1557" s="192">
        <v>69</v>
      </c>
      <c r="E1557" s="193">
        <v>48.3</v>
      </c>
    </row>
    <row r="1558" spans="1:5" ht="15" hidden="1" x14ac:dyDescent="0.25">
      <c r="A1558" s="189" t="s">
        <v>2854</v>
      </c>
      <c r="B1558" s="190" t="s">
        <v>9577</v>
      </c>
      <c r="C1558" s="190"/>
      <c r="D1558" s="192">
        <v>69</v>
      </c>
      <c r="E1558" s="193">
        <v>48.3</v>
      </c>
    </row>
    <row r="1559" spans="1:5" ht="15" hidden="1" x14ac:dyDescent="0.25">
      <c r="A1559" s="189" t="s">
        <v>2855</v>
      </c>
      <c r="B1559" s="190" t="s">
        <v>9578</v>
      </c>
      <c r="C1559" s="190"/>
      <c r="D1559" s="192">
        <v>209</v>
      </c>
      <c r="E1559" s="193">
        <v>146.30000000000001</v>
      </c>
    </row>
    <row r="1560" spans="1:5" ht="15" hidden="1" x14ac:dyDescent="0.25">
      <c r="A1560" s="189" t="s">
        <v>2856</v>
      </c>
      <c r="B1560" s="190" t="s">
        <v>9579</v>
      </c>
      <c r="C1560" s="190"/>
      <c r="D1560" s="192">
        <v>99</v>
      </c>
      <c r="E1560" s="193">
        <v>69.3</v>
      </c>
    </row>
    <row r="1561" spans="1:5" ht="15" hidden="1" x14ac:dyDescent="0.25">
      <c r="A1561" s="189" t="s">
        <v>2858</v>
      </c>
      <c r="B1561" s="190" t="s">
        <v>9581</v>
      </c>
      <c r="C1561" s="190"/>
      <c r="D1561" s="192">
        <v>19</v>
      </c>
      <c r="E1561" s="193">
        <v>13.3</v>
      </c>
    </row>
    <row r="1562" spans="1:5" ht="15" hidden="1" x14ac:dyDescent="0.25">
      <c r="A1562" s="189" t="s">
        <v>2859</v>
      </c>
      <c r="B1562" s="190" t="s">
        <v>9582</v>
      </c>
      <c r="C1562" s="190"/>
      <c r="D1562" s="192">
        <v>89</v>
      </c>
      <c r="E1562" s="193">
        <v>62.3</v>
      </c>
    </row>
    <row r="1563" spans="1:5" ht="15" hidden="1" x14ac:dyDescent="0.25">
      <c r="A1563" s="189" t="s">
        <v>2860</v>
      </c>
      <c r="B1563" s="190" t="s">
        <v>9583</v>
      </c>
      <c r="C1563" s="190"/>
      <c r="D1563" s="192">
        <v>59</v>
      </c>
      <c r="E1563" s="193">
        <v>41.3</v>
      </c>
    </row>
    <row r="1564" spans="1:5" ht="15" hidden="1" x14ac:dyDescent="0.25">
      <c r="A1564" s="189" t="s">
        <v>2862</v>
      </c>
      <c r="B1564" s="190" t="s">
        <v>9585</v>
      </c>
      <c r="C1564" s="190"/>
      <c r="D1564" s="192">
        <v>72</v>
      </c>
      <c r="E1564" s="193">
        <v>50.4</v>
      </c>
    </row>
    <row r="1565" spans="1:5" ht="15" hidden="1" x14ac:dyDescent="0.25">
      <c r="A1565" s="189" t="s">
        <v>2863</v>
      </c>
      <c r="B1565" s="190" t="s">
        <v>9586</v>
      </c>
      <c r="C1565" s="190"/>
      <c r="D1565" s="192">
        <v>19</v>
      </c>
      <c r="E1565" s="193">
        <v>13.3</v>
      </c>
    </row>
    <row r="1566" spans="1:5" ht="15" hidden="1" x14ac:dyDescent="0.25">
      <c r="A1566" s="189" t="s">
        <v>2864</v>
      </c>
      <c r="B1566" s="190" t="s">
        <v>9587</v>
      </c>
      <c r="C1566" s="190"/>
      <c r="D1566" s="192">
        <v>20</v>
      </c>
      <c r="E1566" s="193">
        <v>14</v>
      </c>
    </row>
    <row r="1567" spans="1:5" ht="15" hidden="1" x14ac:dyDescent="0.25">
      <c r="A1567" s="189" t="s">
        <v>9588</v>
      </c>
      <c r="B1567" s="190" t="s">
        <v>9589</v>
      </c>
      <c r="C1567" s="190"/>
      <c r="D1567" s="192">
        <v>48</v>
      </c>
      <c r="E1567" s="193">
        <v>33.6</v>
      </c>
    </row>
    <row r="1568" spans="1:5" ht="15" hidden="1" x14ac:dyDescent="0.25">
      <c r="A1568" s="189" t="s">
        <v>2865</v>
      </c>
      <c r="B1568" s="190" t="s">
        <v>9590</v>
      </c>
      <c r="C1568" s="190"/>
      <c r="D1568" s="192">
        <v>19</v>
      </c>
      <c r="E1568" s="193">
        <v>13.3</v>
      </c>
    </row>
    <row r="1569" spans="1:5" ht="15" hidden="1" x14ac:dyDescent="0.25">
      <c r="A1569" s="189" t="s">
        <v>2866</v>
      </c>
      <c r="B1569" s="190" t="s">
        <v>9591</v>
      </c>
      <c r="C1569" s="190"/>
      <c r="D1569" s="192">
        <v>71</v>
      </c>
      <c r="E1569" s="193">
        <v>49.7</v>
      </c>
    </row>
    <row r="1570" spans="1:5" ht="15" hidden="1" x14ac:dyDescent="0.25">
      <c r="A1570" s="189" t="s">
        <v>2867</v>
      </c>
      <c r="B1570" s="190" t="s">
        <v>9592</v>
      </c>
      <c r="C1570" s="190"/>
      <c r="D1570" s="192">
        <v>99</v>
      </c>
      <c r="E1570" s="193">
        <v>69.3</v>
      </c>
    </row>
    <row r="1571" spans="1:5" ht="15" hidden="1" x14ac:dyDescent="0.25">
      <c r="A1571" s="189" t="s">
        <v>2869</v>
      </c>
      <c r="B1571" s="190" t="s">
        <v>9594</v>
      </c>
      <c r="C1571" s="190"/>
      <c r="D1571" s="192">
        <v>339</v>
      </c>
      <c r="E1571" s="193">
        <v>237.3</v>
      </c>
    </row>
    <row r="1572" spans="1:5" ht="15" hidden="1" x14ac:dyDescent="0.25">
      <c r="A1572" s="189" t="s">
        <v>2870</v>
      </c>
      <c r="B1572" s="190" t="s">
        <v>9595</v>
      </c>
      <c r="C1572" s="190"/>
      <c r="D1572" s="192">
        <v>154</v>
      </c>
      <c r="E1572" s="193">
        <v>107.8</v>
      </c>
    </row>
    <row r="1573" spans="1:5" ht="15" hidden="1" x14ac:dyDescent="0.25">
      <c r="A1573" s="189" t="s">
        <v>2871</v>
      </c>
      <c r="B1573" s="190" t="s">
        <v>9596</v>
      </c>
      <c r="C1573" s="190"/>
      <c r="D1573" s="192">
        <v>154</v>
      </c>
      <c r="E1573" s="193">
        <v>107.8</v>
      </c>
    </row>
    <row r="1574" spans="1:5" ht="15" hidden="1" x14ac:dyDescent="0.25">
      <c r="A1574" s="189" t="s">
        <v>2872</v>
      </c>
      <c r="B1574" s="190" t="s">
        <v>9597</v>
      </c>
      <c r="C1574" s="190"/>
      <c r="D1574" s="192">
        <v>134</v>
      </c>
      <c r="E1574" s="193">
        <v>93.8</v>
      </c>
    </row>
    <row r="1575" spans="1:5" ht="15" hidden="1" x14ac:dyDescent="0.25">
      <c r="A1575" s="189" t="s">
        <v>13593</v>
      </c>
      <c r="B1575" s="190" t="s">
        <v>13594</v>
      </c>
      <c r="C1575" s="190"/>
      <c r="D1575" s="192">
        <v>199</v>
      </c>
      <c r="E1575" s="193">
        <v>139.30000000000001</v>
      </c>
    </row>
    <row r="1576" spans="1:5" ht="15" hidden="1" x14ac:dyDescent="0.25">
      <c r="A1576" s="189" t="s">
        <v>2873</v>
      </c>
      <c r="B1576" s="190" t="s">
        <v>9598</v>
      </c>
      <c r="C1576" s="190"/>
      <c r="D1576" s="192">
        <v>87</v>
      </c>
      <c r="E1576" s="193">
        <v>60.9</v>
      </c>
    </row>
    <row r="1577" spans="1:5" ht="15" hidden="1" x14ac:dyDescent="0.25">
      <c r="A1577" s="189" t="s">
        <v>2874</v>
      </c>
      <c r="B1577" s="190" t="s">
        <v>9599</v>
      </c>
      <c r="C1577" s="190"/>
      <c r="D1577" s="192">
        <v>94</v>
      </c>
      <c r="E1577" s="193">
        <v>65.8</v>
      </c>
    </row>
    <row r="1578" spans="1:5" ht="15" hidden="1" x14ac:dyDescent="0.25">
      <c r="A1578" s="189" t="s">
        <v>2875</v>
      </c>
      <c r="B1578" s="190" t="s">
        <v>9600</v>
      </c>
      <c r="C1578" s="190"/>
      <c r="D1578" s="192">
        <v>59</v>
      </c>
      <c r="E1578" s="193">
        <v>41.3</v>
      </c>
    </row>
    <row r="1579" spans="1:5" ht="15" hidden="1" x14ac:dyDescent="0.25">
      <c r="A1579" s="189" t="s">
        <v>9601</v>
      </c>
      <c r="B1579" s="190" t="s">
        <v>9602</v>
      </c>
      <c r="C1579" s="190"/>
      <c r="D1579" s="192">
        <v>19</v>
      </c>
      <c r="E1579" s="193">
        <v>13.3</v>
      </c>
    </row>
    <row r="1580" spans="1:5" ht="15" hidden="1" x14ac:dyDescent="0.25">
      <c r="A1580" s="189" t="s">
        <v>2876</v>
      </c>
      <c r="B1580" s="190" t="s">
        <v>9603</v>
      </c>
      <c r="C1580" s="190"/>
      <c r="D1580" s="192">
        <v>67</v>
      </c>
      <c r="E1580" s="193">
        <v>46.9</v>
      </c>
    </row>
    <row r="1581" spans="1:5" ht="15" hidden="1" x14ac:dyDescent="0.25">
      <c r="A1581" s="189" t="s">
        <v>2877</v>
      </c>
      <c r="B1581" s="190" t="s">
        <v>9604</v>
      </c>
      <c r="C1581" s="190"/>
      <c r="D1581" s="192">
        <v>56</v>
      </c>
      <c r="E1581" s="193">
        <v>39.200000000000003</v>
      </c>
    </row>
    <row r="1582" spans="1:5" ht="15" hidden="1" x14ac:dyDescent="0.25">
      <c r="A1582" s="189" t="s">
        <v>2878</v>
      </c>
      <c r="B1582" s="190" t="s">
        <v>9605</v>
      </c>
      <c r="C1582" s="190"/>
      <c r="D1582" s="192">
        <v>19</v>
      </c>
      <c r="E1582" s="193">
        <v>13.3</v>
      </c>
    </row>
    <row r="1583" spans="1:5" ht="15" hidden="1" x14ac:dyDescent="0.25">
      <c r="A1583" s="189" t="s">
        <v>2879</v>
      </c>
      <c r="B1583" s="190" t="s">
        <v>9606</v>
      </c>
      <c r="C1583" s="190"/>
      <c r="D1583" s="192">
        <v>68</v>
      </c>
      <c r="E1583" s="193">
        <v>47.6</v>
      </c>
    </row>
    <row r="1584" spans="1:5" ht="15" hidden="1" x14ac:dyDescent="0.25">
      <c r="A1584" s="189" t="s">
        <v>2880</v>
      </c>
      <c r="B1584" s="190" t="s">
        <v>9607</v>
      </c>
      <c r="C1584" s="190"/>
      <c r="D1584" s="192">
        <v>221</v>
      </c>
      <c r="E1584" s="193">
        <v>154.69999999999999</v>
      </c>
    </row>
    <row r="1585" spans="1:5" ht="15" hidden="1" x14ac:dyDescent="0.25">
      <c r="A1585" s="189" t="s">
        <v>2881</v>
      </c>
      <c r="B1585" s="190" t="s">
        <v>9608</v>
      </c>
      <c r="C1585" s="190"/>
      <c r="D1585" s="192">
        <v>48</v>
      </c>
      <c r="E1585" s="193">
        <v>33.6</v>
      </c>
    </row>
    <row r="1586" spans="1:5" ht="15" hidden="1" x14ac:dyDescent="0.25">
      <c r="A1586" s="189" t="s">
        <v>2884</v>
      </c>
      <c r="B1586" s="190" t="s">
        <v>9611</v>
      </c>
      <c r="C1586" s="190"/>
      <c r="D1586" s="192">
        <v>81</v>
      </c>
      <c r="E1586" s="193">
        <v>56.7</v>
      </c>
    </row>
    <row r="1587" spans="1:5" ht="15" hidden="1" x14ac:dyDescent="0.25">
      <c r="A1587" s="189" t="s">
        <v>2885</v>
      </c>
      <c r="B1587" s="190" t="s">
        <v>9612</v>
      </c>
      <c r="C1587" s="190"/>
      <c r="D1587" s="192">
        <v>35</v>
      </c>
      <c r="E1587" s="193">
        <v>24.5</v>
      </c>
    </row>
    <row r="1588" spans="1:5" ht="15" hidden="1" x14ac:dyDescent="0.25">
      <c r="A1588" s="189" t="s">
        <v>2886</v>
      </c>
      <c r="B1588" s="190" t="s">
        <v>9613</v>
      </c>
      <c r="C1588" s="190"/>
      <c r="D1588" s="192">
        <v>96</v>
      </c>
      <c r="E1588" s="193">
        <v>67.2</v>
      </c>
    </row>
    <row r="1589" spans="1:5" ht="15" hidden="1" x14ac:dyDescent="0.25">
      <c r="A1589" s="189" t="s">
        <v>2888</v>
      </c>
      <c r="B1589" s="190" t="s">
        <v>9615</v>
      </c>
      <c r="C1589" s="190"/>
      <c r="D1589" s="192">
        <v>74</v>
      </c>
      <c r="E1589" s="193">
        <v>51.8</v>
      </c>
    </row>
    <row r="1590" spans="1:5" ht="15" hidden="1" x14ac:dyDescent="0.25">
      <c r="A1590" s="189" t="s">
        <v>2890</v>
      </c>
      <c r="B1590" s="190" t="s">
        <v>9617</v>
      </c>
      <c r="C1590" s="190"/>
      <c r="D1590" s="192">
        <v>499</v>
      </c>
      <c r="E1590" s="193">
        <v>349.3</v>
      </c>
    </row>
    <row r="1591" spans="1:5" ht="15" hidden="1" x14ac:dyDescent="0.25">
      <c r="A1591" s="189" t="s">
        <v>2893</v>
      </c>
      <c r="B1591" s="190" t="s">
        <v>9620</v>
      </c>
      <c r="C1591" s="190"/>
      <c r="D1591" s="192">
        <v>949</v>
      </c>
      <c r="E1591" s="193">
        <v>664.3</v>
      </c>
    </row>
    <row r="1592" spans="1:5" ht="15" hidden="1" x14ac:dyDescent="0.25">
      <c r="A1592" s="189" t="s">
        <v>2894</v>
      </c>
      <c r="B1592" s="190" t="s">
        <v>9621</v>
      </c>
      <c r="C1592" s="190"/>
      <c r="D1592" s="192">
        <v>949</v>
      </c>
      <c r="E1592" s="193">
        <v>664.3</v>
      </c>
    </row>
    <row r="1593" spans="1:5" ht="15" hidden="1" x14ac:dyDescent="0.25">
      <c r="A1593" s="189" t="s">
        <v>2896</v>
      </c>
      <c r="B1593" s="190" t="s">
        <v>9623</v>
      </c>
      <c r="C1593" s="190"/>
      <c r="D1593" s="192">
        <v>27</v>
      </c>
      <c r="E1593" s="193">
        <v>18.899999999999999</v>
      </c>
    </row>
    <row r="1594" spans="1:5" ht="15" hidden="1" x14ac:dyDescent="0.25">
      <c r="A1594" s="189" t="s">
        <v>2897</v>
      </c>
      <c r="B1594" s="190" t="s">
        <v>9624</v>
      </c>
      <c r="C1594" s="190"/>
      <c r="D1594" s="192">
        <v>209</v>
      </c>
      <c r="E1594" s="193">
        <v>146.30000000000001</v>
      </c>
    </row>
    <row r="1595" spans="1:5" ht="15" hidden="1" x14ac:dyDescent="0.25">
      <c r="A1595" s="189" t="s">
        <v>13595</v>
      </c>
      <c r="B1595" s="190" t="s">
        <v>13596</v>
      </c>
      <c r="C1595" s="190"/>
      <c r="D1595" s="192">
        <v>169</v>
      </c>
      <c r="E1595" s="193">
        <v>118.3</v>
      </c>
    </row>
    <row r="1596" spans="1:5" ht="15" hidden="1" x14ac:dyDescent="0.25">
      <c r="A1596" s="189" t="s">
        <v>13597</v>
      </c>
      <c r="B1596" s="190" t="s">
        <v>13598</v>
      </c>
      <c r="C1596" s="190"/>
      <c r="D1596" s="192">
        <v>309</v>
      </c>
      <c r="E1596" s="193">
        <v>216.3</v>
      </c>
    </row>
    <row r="1597" spans="1:5" ht="15" hidden="1" x14ac:dyDescent="0.25">
      <c r="A1597" s="189" t="s">
        <v>13599</v>
      </c>
      <c r="B1597" s="190" t="s">
        <v>13600</v>
      </c>
      <c r="C1597" s="190"/>
      <c r="D1597" s="192">
        <v>879</v>
      </c>
      <c r="E1597" s="193">
        <v>615.29999999999995</v>
      </c>
    </row>
    <row r="1598" spans="1:5" ht="15" hidden="1" x14ac:dyDescent="0.25">
      <c r="A1598" s="189" t="s">
        <v>2901</v>
      </c>
      <c r="B1598" s="190" t="s">
        <v>9628</v>
      </c>
      <c r="C1598" s="190"/>
      <c r="D1598" s="192">
        <v>57.61</v>
      </c>
      <c r="E1598" s="193">
        <v>40.33</v>
      </c>
    </row>
    <row r="1599" spans="1:5" ht="15" hidden="1" x14ac:dyDescent="0.25">
      <c r="A1599" s="189" t="s">
        <v>2905</v>
      </c>
      <c r="B1599" s="190" t="s">
        <v>9632</v>
      </c>
      <c r="C1599" s="190"/>
      <c r="D1599" s="192">
        <v>149</v>
      </c>
      <c r="E1599" s="193">
        <v>104.3</v>
      </c>
    </row>
    <row r="1600" spans="1:5" ht="15" hidden="1" x14ac:dyDescent="0.25">
      <c r="A1600" s="189" t="s">
        <v>2906</v>
      </c>
      <c r="B1600" s="190" t="s">
        <v>9633</v>
      </c>
      <c r="C1600" s="190"/>
      <c r="D1600" s="192">
        <v>49</v>
      </c>
      <c r="E1600" s="193">
        <v>34.299999999999997</v>
      </c>
    </row>
    <row r="1601" spans="1:5" ht="15" hidden="1" x14ac:dyDescent="0.25">
      <c r="A1601" s="189" t="s">
        <v>2907</v>
      </c>
      <c r="B1601" s="190" t="s">
        <v>9634</v>
      </c>
      <c r="C1601" s="190"/>
      <c r="D1601" s="192">
        <v>74</v>
      </c>
      <c r="E1601" s="193">
        <v>51.8</v>
      </c>
    </row>
    <row r="1602" spans="1:5" ht="15" hidden="1" x14ac:dyDescent="0.25">
      <c r="A1602" s="189" t="s">
        <v>2908</v>
      </c>
      <c r="B1602" s="190" t="s">
        <v>9635</v>
      </c>
      <c r="C1602" s="190"/>
      <c r="D1602" s="192">
        <v>64</v>
      </c>
      <c r="E1602" s="193">
        <v>44.8</v>
      </c>
    </row>
    <row r="1603" spans="1:5" ht="15" hidden="1" x14ac:dyDescent="0.25">
      <c r="A1603" s="189" t="s">
        <v>13714</v>
      </c>
      <c r="B1603" s="190" t="s">
        <v>13985</v>
      </c>
      <c r="C1603" s="190"/>
      <c r="D1603" s="192">
        <v>5</v>
      </c>
      <c r="E1603" s="193">
        <v>3.5</v>
      </c>
    </row>
    <row r="1604" spans="1:5" ht="15" hidden="1" x14ac:dyDescent="0.25">
      <c r="A1604" s="189" t="s">
        <v>2911</v>
      </c>
      <c r="B1604" s="190" t="s">
        <v>9640</v>
      </c>
      <c r="C1604" s="190"/>
      <c r="D1604" s="192">
        <v>32</v>
      </c>
      <c r="E1604" s="193">
        <v>22.4</v>
      </c>
    </row>
    <row r="1605" spans="1:5" ht="15" hidden="1" x14ac:dyDescent="0.25">
      <c r="A1605" s="189" t="s">
        <v>2912</v>
      </c>
      <c r="B1605" s="190" t="s">
        <v>9641</v>
      </c>
      <c r="C1605" s="190"/>
      <c r="D1605" s="192">
        <v>7</v>
      </c>
      <c r="E1605" s="193">
        <v>4.9000000000000004</v>
      </c>
    </row>
    <row r="1606" spans="1:5" ht="15" hidden="1" x14ac:dyDescent="0.25">
      <c r="A1606" s="189" t="s">
        <v>2913</v>
      </c>
      <c r="B1606" s="190" t="s">
        <v>9642</v>
      </c>
      <c r="C1606" s="190"/>
      <c r="D1606" s="192">
        <v>35</v>
      </c>
      <c r="E1606" s="193">
        <v>24.5</v>
      </c>
    </row>
    <row r="1607" spans="1:5" ht="15" hidden="1" x14ac:dyDescent="0.25">
      <c r="A1607" s="189" t="s">
        <v>2914</v>
      </c>
      <c r="B1607" s="190" t="s">
        <v>13986</v>
      </c>
      <c r="C1607" s="190"/>
      <c r="D1607" s="192">
        <v>5</v>
      </c>
      <c r="E1607" s="193">
        <v>3.5</v>
      </c>
    </row>
    <row r="1608" spans="1:5" ht="15" hidden="1" x14ac:dyDescent="0.25">
      <c r="A1608" s="189" t="s">
        <v>2915</v>
      </c>
      <c r="B1608" s="190" t="s">
        <v>9644</v>
      </c>
      <c r="C1608" s="190"/>
      <c r="D1608" s="192">
        <v>5</v>
      </c>
      <c r="E1608" s="193">
        <v>3.5</v>
      </c>
    </row>
    <row r="1609" spans="1:5" ht="15" hidden="1" x14ac:dyDescent="0.25">
      <c r="A1609" s="189" t="s">
        <v>2916</v>
      </c>
      <c r="B1609" s="190" t="s">
        <v>9645</v>
      </c>
      <c r="C1609" s="190"/>
      <c r="D1609" s="192">
        <v>5</v>
      </c>
      <c r="E1609" s="193">
        <v>3.5</v>
      </c>
    </row>
    <row r="1610" spans="1:5" ht="15" hidden="1" x14ac:dyDescent="0.25">
      <c r="A1610" s="189" t="s">
        <v>13987</v>
      </c>
      <c r="B1610" s="190" t="s">
        <v>13988</v>
      </c>
      <c r="C1610" s="190"/>
      <c r="D1610" s="192">
        <v>5</v>
      </c>
      <c r="E1610" s="193">
        <v>3.5</v>
      </c>
    </row>
    <row r="1611" spans="1:5" ht="15" hidden="1" x14ac:dyDescent="0.25">
      <c r="A1611" s="189" t="s">
        <v>2918</v>
      </c>
      <c r="B1611" s="190" t="s">
        <v>9647</v>
      </c>
      <c r="C1611" s="190"/>
      <c r="D1611" s="192">
        <v>9</v>
      </c>
      <c r="E1611" s="193">
        <v>6.3</v>
      </c>
    </row>
    <row r="1612" spans="1:5" ht="15" hidden="1" x14ac:dyDescent="0.25">
      <c r="A1612" s="189" t="s">
        <v>4077</v>
      </c>
      <c r="B1612" s="190" t="s">
        <v>9649</v>
      </c>
      <c r="C1612" s="190"/>
      <c r="D1612" s="192">
        <v>9</v>
      </c>
      <c r="E1612" s="193">
        <v>6.3</v>
      </c>
    </row>
    <row r="1613" spans="1:5" ht="15" hidden="1" x14ac:dyDescent="0.25">
      <c r="A1613" s="189" t="s">
        <v>9650</v>
      </c>
      <c r="B1613" s="190" t="s">
        <v>9651</v>
      </c>
      <c r="C1613" s="190"/>
      <c r="D1613" s="192">
        <v>9</v>
      </c>
      <c r="E1613" s="193">
        <v>6.3</v>
      </c>
    </row>
    <row r="1614" spans="1:5" ht="15" hidden="1" x14ac:dyDescent="0.25">
      <c r="A1614" s="189" t="s">
        <v>2923</v>
      </c>
      <c r="B1614" s="190" t="s">
        <v>9654</v>
      </c>
      <c r="C1614" s="190"/>
      <c r="D1614" s="192">
        <v>33</v>
      </c>
      <c r="E1614" s="193">
        <v>23.1</v>
      </c>
    </row>
    <row r="1615" spans="1:5" ht="15" hidden="1" x14ac:dyDescent="0.25">
      <c r="A1615" s="189" t="s">
        <v>2927</v>
      </c>
      <c r="B1615" s="190" t="s">
        <v>9658</v>
      </c>
      <c r="C1615" s="190"/>
      <c r="D1615" s="192">
        <v>36</v>
      </c>
      <c r="E1615" s="193">
        <v>25.2</v>
      </c>
    </row>
    <row r="1616" spans="1:5" ht="15" hidden="1" x14ac:dyDescent="0.25">
      <c r="A1616" s="189" t="s">
        <v>2928</v>
      </c>
      <c r="B1616" s="190" t="s">
        <v>9659</v>
      </c>
      <c r="C1616" s="190"/>
      <c r="D1616" s="192">
        <v>5</v>
      </c>
      <c r="E1616" s="193">
        <v>3.5</v>
      </c>
    </row>
    <row r="1617" spans="1:5" ht="15" hidden="1" x14ac:dyDescent="0.25">
      <c r="A1617" s="189" t="s">
        <v>2929</v>
      </c>
      <c r="B1617" s="190" t="s">
        <v>9660</v>
      </c>
      <c r="C1617" s="190"/>
      <c r="D1617" s="192">
        <v>15</v>
      </c>
      <c r="E1617" s="193">
        <v>10.5</v>
      </c>
    </row>
    <row r="1618" spans="1:5" ht="15" hidden="1" x14ac:dyDescent="0.25">
      <c r="A1618" s="189" t="s">
        <v>2930</v>
      </c>
      <c r="B1618" s="190" t="s">
        <v>9661</v>
      </c>
      <c r="C1618" s="190"/>
      <c r="D1618" s="192">
        <v>59</v>
      </c>
      <c r="E1618" s="193">
        <v>41.3</v>
      </c>
    </row>
    <row r="1619" spans="1:5" ht="15" hidden="1" x14ac:dyDescent="0.25">
      <c r="A1619" s="189" t="s">
        <v>2931</v>
      </c>
      <c r="B1619" s="190" t="s">
        <v>9662</v>
      </c>
      <c r="C1619" s="190"/>
      <c r="D1619" s="192">
        <v>54</v>
      </c>
      <c r="E1619" s="193">
        <v>37.799999999999997</v>
      </c>
    </row>
    <row r="1620" spans="1:5" ht="15" hidden="1" x14ac:dyDescent="0.25">
      <c r="A1620" s="189" t="s">
        <v>2933</v>
      </c>
      <c r="B1620" s="190" t="s">
        <v>9664</v>
      </c>
      <c r="C1620" s="190"/>
      <c r="D1620" s="192">
        <v>8</v>
      </c>
      <c r="E1620" s="193">
        <v>5.6</v>
      </c>
    </row>
    <row r="1621" spans="1:5" ht="15" hidden="1" x14ac:dyDescent="0.25">
      <c r="A1621" s="189" t="s">
        <v>13715</v>
      </c>
      <c r="B1621" s="190" t="s">
        <v>13716</v>
      </c>
      <c r="C1621" s="190"/>
      <c r="D1621" s="192">
        <v>9</v>
      </c>
      <c r="E1621" s="193">
        <v>6.3</v>
      </c>
    </row>
    <row r="1622" spans="1:5" ht="15" hidden="1" x14ac:dyDescent="0.25">
      <c r="A1622" s="189" t="s">
        <v>2936</v>
      </c>
      <c r="B1622" s="190" t="s">
        <v>9667</v>
      </c>
      <c r="C1622" s="190"/>
      <c r="D1622" s="192">
        <v>8</v>
      </c>
      <c r="E1622" s="193">
        <v>5.6</v>
      </c>
    </row>
    <row r="1623" spans="1:5" ht="15" hidden="1" x14ac:dyDescent="0.25">
      <c r="A1623" s="189" t="s">
        <v>2938</v>
      </c>
      <c r="B1623" s="190" t="s">
        <v>9669</v>
      </c>
      <c r="C1623" s="190"/>
      <c r="D1623" s="192">
        <v>189</v>
      </c>
      <c r="E1623" s="193">
        <v>132.30000000000001</v>
      </c>
    </row>
    <row r="1624" spans="1:5" ht="15" hidden="1" x14ac:dyDescent="0.25">
      <c r="A1624" s="189" t="s">
        <v>2939</v>
      </c>
      <c r="B1624" s="190" t="s">
        <v>9670</v>
      </c>
      <c r="C1624" s="190"/>
      <c r="D1624" s="192">
        <v>24</v>
      </c>
      <c r="E1624" s="193">
        <v>16.8</v>
      </c>
    </row>
    <row r="1625" spans="1:5" ht="15" hidden="1" x14ac:dyDescent="0.25">
      <c r="A1625" s="189" t="s">
        <v>2940</v>
      </c>
      <c r="B1625" s="190" t="s">
        <v>9671</v>
      </c>
      <c r="C1625" s="190"/>
      <c r="D1625" s="192">
        <v>55</v>
      </c>
      <c r="E1625" s="193">
        <v>38.5</v>
      </c>
    </row>
    <row r="1626" spans="1:5" ht="15" hidden="1" x14ac:dyDescent="0.25">
      <c r="A1626" s="189" t="s">
        <v>2941</v>
      </c>
      <c r="B1626" s="190" t="s">
        <v>9672</v>
      </c>
      <c r="C1626" s="190"/>
      <c r="D1626" s="192">
        <v>26</v>
      </c>
      <c r="E1626" s="193">
        <v>18.2</v>
      </c>
    </row>
    <row r="1627" spans="1:5" ht="15" hidden="1" x14ac:dyDescent="0.25">
      <c r="A1627" s="189" t="s">
        <v>2942</v>
      </c>
      <c r="B1627" s="190" t="s">
        <v>9673</v>
      </c>
      <c r="C1627" s="190"/>
      <c r="D1627" s="192">
        <v>11</v>
      </c>
      <c r="E1627" s="193">
        <v>7.7</v>
      </c>
    </row>
    <row r="1628" spans="1:5" ht="15" hidden="1" x14ac:dyDescent="0.25">
      <c r="A1628" s="189" t="s">
        <v>9674</v>
      </c>
      <c r="B1628" s="190" t="s">
        <v>9675</v>
      </c>
      <c r="C1628" s="190"/>
      <c r="D1628" s="192">
        <v>15</v>
      </c>
      <c r="E1628" s="193">
        <v>10.5</v>
      </c>
    </row>
    <row r="1629" spans="1:5" ht="15" hidden="1" x14ac:dyDescent="0.25">
      <c r="A1629" s="189" t="s">
        <v>2943</v>
      </c>
      <c r="B1629" s="190" t="s">
        <v>9676</v>
      </c>
      <c r="C1629" s="190"/>
      <c r="D1629" s="192">
        <v>7</v>
      </c>
      <c r="E1629" s="193">
        <v>4.9000000000000004</v>
      </c>
    </row>
    <row r="1630" spans="1:5" ht="15" hidden="1" x14ac:dyDescent="0.25">
      <c r="A1630" s="189" t="s">
        <v>2945</v>
      </c>
      <c r="B1630" s="190" t="s">
        <v>9677</v>
      </c>
      <c r="C1630" s="190"/>
      <c r="D1630" s="192">
        <v>7</v>
      </c>
      <c r="E1630" s="193">
        <v>4.9000000000000004</v>
      </c>
    </row>
    <row r="1631" spans="1:5" ht="15" hidden="1" x14ac:dyDescent="0.25">
      <c r="A1631" s="189" t="s">
        <v>2947</v>
      </c>
      <c r="B1631" s="190" t="s">
        <v>9679</v>
      </c>
      <c r="C1631" s="190"/>
      <c r="D1631" s="192">
        <v>15</v>
      </c>
      <c r="E1631" s="193">
        <v>10.5</v>
      </c>
    </row>
    <row r="1632" spans="1:5" ht="15" hidden="1" x14ac:dyDescent="0.25">
      <c r="A1632" s="189" t="s">
        <v>2948</v>
      </c>
      <c r="B1632" s="190" t="s">
        <v>9680</v>
      </c>
      <c r="C1632" s="190"/>
      <c r="D1632" s="192">
        <v>5</v>
      </c>
      <c r="E1632" s="193">
        <v>3.5</v>
      </c>
    </row>
    <row r="1633" spans="1:5" ht="15" hidden="1" x14ac:dyDescent="0.25">
      <c r="A1633" s="189" t="s">
        <v>2949</v>
      </c>
      <c r="B1633" s="190" t="s">
        <v>9681</v>
      </c>
      <c r="C1633" s="190"/>
      <c r="D1633" s="192">
        <v>16</v>
      </c>
      <c r="E1633" s="193">
        <v>11.2</v>
      </c>
    </row>
    <row r="1634" spans="1:5" ht="15" hidden="1" x14ac:dyDescent="0.25">
      <c r="A1634" s="189" t="s">
        <v>2950</v>
      </c>
      <c r="B1634" s="190" t="s">
        <v>9682</v>
      </c>
      <c r="C1634" s="190"/>
      <c r="D1634" s="192">
        <v>5</v>
      </c>
      <c r="E1634" s="193">
        <v>3.5</v>
      </c>
    </row>
    <row r="1635" spans="1:5" ht="15" hidden="1" x14ac:dyDescent="0.25">
      <c r="A1635" s="189" t="s">
        <v>2952</v>
      </c>
      <c r="B1635" s="190" t="s">
        <v>9684</v>
      </c>
      <c r="C1635" s="190"/>
      <c r="D1635" s="192">
        <v>59</v>
      </c>
      <c r="E1635" s="193">
        <v>41.3</v>
      </c>
    </row>
    <row r="1636" spans="1:5" ht="15" hidden="1" x14ac:dyDescent="0.25">
      <c r="A1636" s="189" t="s">
        <v>2953</v>
      </c>
      <c r="B1636" s="190" t="s">
        <v>9686</v>
      </c>
      <c r="C1636" s="190"/>
      <c r="D1636" s="192">
        <v>5</v>
      </c>
      <c r="E1636" s="193">
        <v>3.5</v>
      </c>
    </row>
    <row r="1637" spans="1:5" ht="15" hidden="1" x14ac:dyDescent="0.25">
      <c r="A1637" s="189" t="s">
        <v>13989</v>
      </c>
      <c r="B1637" s="190" t="s">
        <v>13990</v>
      </c>
      <c r="C1637" s="190"/>
      <c r="D1637" s="192">
        <v>18</v>
      </c>
      <c r="E1637" s="193">
        <v>12.6</v>
      </c>
    </row>
    <row r="1638" spans="1:5" ht="15" hidden="1" x14ac:dyDescent="0.25">
      <c r="A1638" s="189" t="s">
        <v>13603</v>
      </c>
      <c r="B1638" s="190" t="s">
        <v>13604</v>
      </c>
      <c r="C1638" s="190"/>
      <c r="D1638" s="192">
        <v>10</v>
      </c>
      <c r="E1638" s="193">
        <v>7</v>
      </c>
    </row>
    <row r="1639" spans="1:5" ht="15" hidden="1" x14ac:dyDescent="0.25">
      <c r="A1639" s="189" t="s">
        <v>13605</v>
      </c>
      <c r="B1639" s="190" t="s">
        <v>13606</v>
      </c>
      <c r="C1639" s="190"/>
      <c r="D1639" s="192">
        <v>5</v>
      </c>
      <c r="E1639" s="193">
        <v>3.5</v>
      </c>
    </row>
    <row r="1640" spans="1:5" ht="15" hidden="1" x14ac:dyDescent="0.25">
      <c r="A1640" s="189" t="s">
        <v>9691</v>
      </c>
      <c r="B1640" s="190" t="s">
        <v>9692</v>
      </c>
      <c r="C1640" s="190"/>
      <c r="D1640" s="192">
        <v>8</v>
      </c>
      <c r="E1640" s="193">
        <v>5.6</v>
      </c>
    </row>
    <row r="1641" spans="1:5" ht="15" hidden="1" x14ac:dyDescent="0.25">
      <c r="A1641" s="189" t="s">
        <v>2957</v>
      </c>
      <c r="B1641" s="190" t="s">
        <v>9694</v>
      </c>
      <c r="C1641" s="190"/>
      <c r="D1641" s="192">
        <v>46</v>
      </c>
      <c r="E1641" s="193">
        <v>32.200000000000003</v>
      </c>
    </row>
    <row r="1642" spans="1:5" ht="15" hidden="1" x14ac:dyDescent="0.25">
      <c r="A1642" s="189" t="s">
        <v>2958</v>
      </c>
      <c r="B1642" s="190" t="s">
        <v>9695</v>
      </c>
      <c r="C1642" s="190"/>
      <c r="D1642" s="192">
        <v>10</v>
      </c>
      <c r="E1642" s="193">
        <v>7</v>
      </c>
    </row>
    <row r="1643" spans="1:5" ht="15" hidden="1" x14ac:dyDescent="0.25">
      <c r="A1643" s="189" t="s">
        <v>2959</v>
      </c>
      <c r="B1643" s="190" t="s">
        <v>9696</v>
      </c>
      <c r="C1643" s="190"/>
      <c r="D1643" s="192">
        <v>25</v>
      </c>
      <c r="E1643" s="193">
        <v>17.5</v>
      </c>
    </row>
    <row r="1644" spans="1:5" ht="15" hidden="1" x14ac:dyDescent="0.25">
      <c r="A1644" s="189" t="s">
        <v>13717</v>
      </c>
      <c r="B1644" s="190" t="s">
        <v>13718</v>
      </c>
      <c r="C1644" s="190"/>
      <c r="D1644" s="192">
        <v>8</v>
      </c>
      <c r="E1644" s="193">
        <v>5.6</v>
      </c>
    </row>
    <row r="1645" spans="1:5" ht="15" hidden="1" x14ac:dyDescent="0.25">
      <c r="A1645" s="189" t="s">
        <v>2961</v>
      </c>
      <c r="B1645" s="190" t="s">
        <v>9698</v>
      </c>
      <c r="C1645" s="190"/>
      <c r="D1645" s="192">
        <v>39</v>
      </c>
      <c r="E1645" s="193">
        <v>27.3</v>
      </c>
    </row>
    <row r="1646" spans="1:5" ht="15" hidden="1" x14ac:dyDescent="0.25">
      <c r="A1646" s="189" t="s">
        <v>2962</v>
      </c>
      <c r="B1646" s="190" t="s">
        <v>9699</v>
      </c>
      <c r="C1646" s="190"/>
      <c r="D1646" s="192">
        <v>99</v>
      </c>
      <c r="E1646" s="193">
        <v>69.3</v>
      </c>
    </row>
    <row r="1647" spans="1:5" ht="15" hidden="1" x14ac:dyDescent="0.25">
      <c r="A1647" s="189" t="s">
        <v>2964</v>
      </c>
      <c r="B1647" s="190" t="s">
        <v>9701</v>
      </c>
      <c r="C1647" s="190"/>
      <c r="D1647" s="192">
        <v>69</v>
      </c>
      <c r="E1647" s="193">
        <v>48.3</v>
      </c>
    </row>
    <row r="1648" spans="1:5" ht="15" hidden="1" x14ac:dyDescent="0.25">
      <c r="A1648" s="189" t="s">
        <v>2966</v>
      </c>
      <c r="B1648" s="190" t="s">
        <v>9703</v>
      </c>
      <c r="C1648" s="190"/>
      <c r="D1648" s="192">
        <v>5</v>
      </c>
      <c r="E1648" s="193">
        <v>3.5</v>
      </c>
    </row>
    <row r="1649" spans="1:5" ht="15" hidden="1" x14ac:dyDescent="0.25">
      <c r="A1649" s="189" t="s">
        <v>2971</v>
      </c>
      <c r="B1649" s="190" t="s">
        <v>9709</v>
      </c>
      <c r="C1649" s="190"/>
      <c r="D1649" s="192">
        <v>54</v>
      </c>
      <c r="E1649" s="193">
        <v>37.799999999999997</v>
      </c>
    </row>
    <row r="1650" spans="1:5" ht="15" hidden="1" x14ac:dyDescent="0.25">
      <c r="A1650" s="189" t="s">
        <v>2972</v>
      </c>
      <c r="B1650" s="190" t="s">
        <v>9710</v>
      </c>
      <c r="C1650" s="190"/>
      <c r="D1650" s="192">
        <v>234</v>
      </c>
      <c r="E1650" s="193">
        <v>163.80000000000001</v>
      </c>
    </row>
    <row r="1651" spans="1:5" ht="15" hidden="1" x14ac:dyDescent="0.25">
      <c r="A1651" s="189" t="s">
        <v>2973</v>
      </c>
      <c r="B1651" s="190" t="s">
        <v>9711</v>
      </c>
      <c r="C1651" s="190"/>
      <c r="D1651" s="192">
        <v>10</v>
      </c>
      <c r="E1651" s="193">
        <v>7</v>
      </c>
    </row>
    <row r="1652" spans="1:5" ht="15" hidden="1" x14ac:dyDescent="0.25">
      <c r="A1652" s="189" t="s">
        <v>2975</v>
      </c>
      <c r="B1652" s="190" t="s">
        <v>9713</v>
      </c>
      <c r="C1652" s="190"/>
      <c r="D1652" s="192">
        <v>79</v>
      </c>
      <c r="E1652" s="193">
        <v>55.3</v>
      </c>
    </row>
    <row r="1653" spans="1:5" ht="15" hidden="1" x14ac:dyDescent="0.25">
      <c r="A1653" s="189" t="s">
        <v>2976</v>
      </c>
      <c r="B1653" s="190" t="s">
        <v>9714</v>
      </c>
      <c r="C1653" s="190"/>
      <c r="D1653" s="192">
        <v>49</v>
      </c>
      <c r="E1653" s="193">
        <v>34.299999999999997</v>
      </c>
    </row>
    <row r="1654" spans="1:5" ht="15" hidden="1" x14ac:dyDescent="0.25">
      <c r="A1654" s="189" t="s">
        <v>2977</v>
      </c>
      <c r="B1654" s="190" t="s">
        <v>9715</v>
      </c>
      <c r="C1654" s="190"/>
      <c r="D1654" s="192">
        <v>69</v>
      </c>
      <c r="E1654" s="193">
        <v>48.3</v>
      </c>
    </row>
    <row r="1655" spans="1:5" ht="15" hidden="1" x14ac:dyDescent="0.25">
      <c r="A1655" s="189" t="s">
        <v>2978</v>
      </c>
      <c r="B1655" s="190" t="s">
        <v>13991</v>
      </c>
      <c r="C1655" s="190"/>
      <c r="D1655" s="192">
        <v>139</v>
      </c>
      <c r="E1655" s="193">
        <v>97.3</v>
      </c>
    </row>
    <row r="1656" spans="1:5" ht="15" hidden="1" x14ac:dyDescent="0.25">
      <c r="A1656" s="189" t="s">
        <v>2979</v>
      </c>
      <c r="B1656" s="190" t="s">
        <v>9717</v>
      </c>
      <c r="C1656" s="190"/>
      <c r="D1656" s="192">
        <v>154</v>
      </c>
      <c r="E1656" s="193">
        <v>107.8</v>
      </c>
    </row>
    <row r="1657" spans="1:5" ht="15" hidden="1" x14ac:dyDescent="0.25">
      <c r="A1657" s="189" t="s">
        <v>2980</v>
      </c>
      <c r="B1657" s="190" t="s">
        <v>9718</v>
      </c>
      <c r="C1657" s="190"/>
      <c r="D1657" s="192">
        <v>19</v>
      </c>
      <c r="E1657" s="193">
        <v>13.3</v>
      </c>
    </row>
    <row r="1658" spans="1:5" ht="15" hidden="1" x14ac:dyDescent="0.25">
      <c r="A1658" s="189" t="s">
        <v>2982</v>
      </c>
      <c r="B1658" s="190" t="s">
        <v>9723</v>
      </c>
      <c r="C1658" s="190"/>
      <c r="D1658" s="192">
        <v>62</v>
      </c>
      <c r="E1658" s="193">
        <v>43.4</v>
      </c>
    </row>
    <row r="1659" spans="1:5" ht="15" hidden="1" x14ac:dyDescent="0.25">
      <c r="A1659" s="189" t="s">
        <v>2983</v>
      </c>
      <c r="B1659" s="190" t="s">
        <v>9724</v>
      </c>
      <c r="C1659" s="190"/>
      <c r="D1659" s="192">
        <v>59</v>
      </c>
      <c r="E1659" s="193">
        <v>41.3</v>
      </c>
    </row>
    <row r="1660" spans="1:5" ht="15" hidden="1" x14ac:dyDescent="0.25">
      <c r="A1660" s="189" t="s">
        <v>2984</v>
      </c>
      <c r="B1660" s="190" t="s">
        <v>9725</v>
      </c>
      <c r="C1660" s="190"/>
      <c r="D1660" s="192">
        <v>35</v>
      </c>
      <c r="E1660" s="193">
        <v>24.5</v>
      </c>
    </row>
    <row r="1661" spans="1:5" ht="15" hidden="1" x14ac:dyDescent="0.25">
      <c r="A1661" s="189" t="s">
        <v>2987</v>
      </c>
      <c r="B1661" s="190" t="s">
        <v>9730</v>
      </c>
      <c r="C1661" s="190"/>
      <c r="D1661" s="192">
        <v>184</v>
      </c>
      <c r="E1661" s="193">
        <v>128.80000000000001</v>
      </c>
    </row>
    <row r="1662" spans="1:5" ht="15" hidden="1" x14ac:dyDescent="0.25">
      <c r="A1662" s="189" t="s">
        <v>2988</v>
      </c>
      <c r="B1662" s="190" t="s">
        <v>9732</v>
      </c>
      <c r="C1662" s="190"/>
      <c r="D1662" s="192">
        <v>29</v>
      </c>
      <c r="E1662" s="193">
        <v>20.3</v>
      </c>
    </row>
    <row r="1663" spans="1:5" ht="15" hidden="1" x14ac:dyDescent="0.25">
      <c r="A1663" s="189" t="s">
        <v>2990</v>
      </c>
      <c r="B1663" s="190" t="s">
        <v>9736</v>
      </c>
      <c r="C1663" s="190"/>
      <c r="D1663" s="192">
        <v>99</v>
      </c>
      <c r="E1663" s="193">
        <v>69.3</v>
      </c>
    </row>
    <row r="1664" spans="1:5" ht="15" hidden="1" x14ac:dyDescent="0.25">
      <c r="A1664" s="189" t="s">
        <v>2991</v>
      </c>
      <c r="B1664" s="190" t="s">
        <v>9737</v>
      </c>
      <c r="C1664" s="190"/>
      <c r="D1664" s="192">
        <v>129</v>
      </c>
      <c r="E1664" s="193">
        <v>90.3</v>
      </c>
    </row>
    <row r="1665" spans="1:5" ht="15" hidden="1" x14ac:dyDescent="0.25">
      <c r="A1665" s="189" t="s">
        <v>2992</v>
      </c>
      <c r="B1665" s="190" t="s">
        <v>9738</v>
      </c>
      <c r="C1665" s="190"/>
      <c r="D1665" s="192">
        <v>159</v>
      </c>
      <c r="E1665" s="193">
        <v>111.3</v>
      </c>
    </row>
    <row r="1666" spans="1:5" ht="15" hidden="1" x14ac:dyDescent="0.25">
      <c r="A1666" s="189" t="s">
        <v>2994</v>
      </c>
      <c r="B1666" s="190" t="s">
        <v>9740</v>
      </c>
      <c r="C1666" s="190"/>
      <c r="D1666" s="192">
        <v>47</v>
      </c>
      <c r="E1666" s="193">
        <v>32.9</v>
      </c>
    </row>
    <row r="1667" spans="1:5" ht="15" hidden="1" x14ac:dyDescent="0.25">
      <c r="A1667" s="189" t="s">
        <v>2995</v>
      </c>
      <c r="B1667" s="190" t="s">
        <v>9741</v>
      </c>
      <c r="C1667" s="190"/>
      <c r="D1667" s="192">
        <v>79</v>
      </c>
      <c r="E1667" s="193">
        <v>55.3</v>
      </c>
    </row>
    <row r="1668" spans="1:5" ht="15" hidden="1" x14ac:dyDescent="0.25">
      <c r="A1668" s="189" t="s">
        <v>13607</v>
      </c>
      <c r="B1668" s="190" t="s">
        <v>13608</v>
      </c>
      <c r="C1668" s="190"/>
      <c r="D1668" s="192">
        <v>449</v>
      </c>
      <c r="E1668" s="193">
        <v>314.3</v>
      </c>
    </row>
    <row r="1669" spans="1:5" ht="15" hidden="1" x14ac:dyDescent="0.25">
      <c r="A1669" s="189" t="s">
        <v>2996</v>
      </c>
      <c r="B1669" s="190" t="s">
        <v>9742</v>
      </c>
      <c r="C1669" s="190"/>
      <c r="D1669" s="192">
        <v>159</v>
      </c>
      <c r="E1669" s="193">
        <v>111.3</v>
      </c>
    </row>
    <row r="1670" spans="1:5" ht="15" hidden="1" x14ac:dyDescent="0.25">
      <c r="A1670" s="189" t="s">
        <v>2997</v>
      </c>
      <c r="B1670" s="190" t="s">
        <v>9743</v>
      </c>
      <c r="C1670" s="190"/>
      <c r="D1670" s="192">
        <v>1899</v>
      </c>
      <c r="E1670" s="193">
        <v>1329.3</v>
      </c>
    </row>
    <row r="1671" spans="1:5" ht="15" hidden="1" x14ac:dyDescent="0.25">
      <c r="A1671" s="189" t="s">
        <v>3004</v>
      </c>
      <c r="B1671" s="190" t="s">
        <v>9754</v>
      </c>
      <c r="C1671" s="190"/>
      <c r="D1671" s="192">
        <v>129</v>
      </c>
      <c r="E1671" s="193">
        <v>90.3</v>
      </c>
    </row>
    <row r="1672" spans="1:5" ht="15" hidden="1" x14ac:dyDescent="0.25">
      <c r="A1672" s="189" t="s">
        <v>3005</v>
      </c>
      <c r="B1672" s="190" t="s">
        <v>9755</v>
      </c>
      <c r="C1672" s="190"/>
      <c r="D1672" s="192">
        <v>1399</v>
      </c>
      <c r="E1672" s="193">
        <v>979.3</v>
      </c>
    </row>
    <row r="1673" spans="1:5" ht="15" hidden="1" x14ac:dyDescent="0.25">
      <c r="A1673" s="189" t="s">
        <v>3007</v>
      </c>
      <c r="B1673" s="190" t="s">
        <v>13992</v>
      </c>
      <c r="C1673" s="190"/>
      <c r="D1673" s="192">
        <v>1199</v>
      </c>
      <c r="E1673" s="193">
        <v>839.3</v>
      </c>
    </row>
    <row r="1674" spans="1:5" ht="15" hidden="1" x14ac:dyDescent="0.25">
      <c r="A1674" s="189" t="s">
        <v>3008</v>
      </c>
      <c r="B1674" s="190" t="s">
        <v>9762</v>
      </c>
      <c r="C1674" s="190"/>
      <c r="D1674" s="192">
        <v>979</v>
      </c>
      <c r="E1674" s="193">
        <v>685.3</v>
      </c>
    </row>
    <row r="1675" spans="1:5" ht="15" hidden="1" x14ac:dyDescent="0.25">
      <c r="A1675" s="189" t="s">
        <v>3010</v>
      </c>
      <c r="B1675" s="190" t="s">
        <v>9764</v>
      </c>
      <c r="C1675" s="190"/>
      <c r="D1675" s="192">
        <v>1599</v>
      </c>
      <c r="E1675" s="193">
        <v>1119.3</v>
      </c>
    </row>
    <row r="1676" spans="1:5" ht="15" hidden="1" x14ac:dyDescent="0.25">
      <c r="A1676" s="189" t="s">
        <v>3011</v>
      </c>
      <c r="B1676" s="190" t="s">
        <v>9765</v>
      </c>
      <c r="C1676" s="190"/>
      <c r="D1676" s="192">
        <v>2299</v>
      </c>
      <c r="E1676" s="193">
        <v>1609.3</v>
      </c>
    </row>
    <row r="1677" spans="1:5" ht="15" hidden="1" x14ac:dyDescent="0.25">
      <c r="A1677" s="189" t="s">
        <v>3012</v>
      </c>
      <c r="B1677" s="190" t="s">
        <v>9766</v>
      </c>
      <c r="C1677" s="190"/>
      <c r="D1677" s="192">
        <v>1999</v>
      </c>
      <c r="E1677" s="193">
        <v>1399.3</v>
      </c>
    </row>
    <row r="1678" spans="1:5" ht="15" hidden="1" x14ac:dyDescent="0.25">
      <c r="A1678" s="189" t="s">
        <v>3013</v>
      </c>
      <c r="B1678" s="190" t="s">
        <v>9767</v>
      </c>
      <c r="C1678" s="190"/>
      <c r="D1678" s="192">
        <v>1599</v>
      </c>
      <c r="E1678" s="193">
        <v>1119.3</v>
      </c>
    </row>
    <row r="1679" spans="1:5" ht="15" hidden="1" x14ac:dyDescent="0.25">
      <c r="A1679" s="189" t="s">
        <v>9768</v>
      </c>
      <c r="B1679" s="190" t="s">
        <v>9769</v>
      </c>
      <c r="C1679" s="190"/>
      <c r="D1679" s="192">
        <v>1999</v>
      </c>
      <c r="E1679" s="193">
        <v>1399.3</v>
      </c>
    </row>
    <row r="1680" spans="1:5" ht="15" hidden="1" x14ac:dyDescent="0.25">
      <c r="A1680" s="189" t="s">
        <v>3014</v>
      </c>
      <c r="B1680" s="190" t="s">
        <v>9770</v>
      </c>
      <c r="C1680" s="190"/>
      <c r="D1680" s="192">
        <v>1299</v>
      </c>
      <c r="E1680" s="193">
        <v>909.3</v>
      </c>
    </row>
    <row r="1681" spans="1:5" ht="15" hidden="1" x14ac:dyDescent="0.25">
      <c r="A1681" s="189" t="s">
        <v>3015</v>
      </c>
      <c r="B1681" s="190" t="s">
        <v>9771</v>
      </c>
      <c r="C1681" s="190"/>
      <c r="D1681" s="192">
        <v>139</v>
      </c>
      <c r="E1681" s="193">
        <v>97.3</v>
      </c>
    </row>
    <row r="1682" spans="1:5" ht="15" hidden="1" x14ac:dyDescent="0.25">
      <c r="A1682" s="189" t="s">
        <v>3016</v>
      </c>
      <c r="B1682" s="190" t="s">
        <v>9772</v>
      </c>
      <c r="C1682" s="190"/>
      <c r="D1682" s="192">
        <v>1899</v>
      </c>
      <c r="E1682" s="193">
        <v>1424.25</v>
      </c>
    </row>
    <row r="1683" spans="1:5" ht="15" hidden="1" x14ac:dyDescent="0.25">
      <c r="A1683" s="189" t="s">
        <v>3017</v>
      </c>
      <c r="B1683" s="190" t="s">
        <v>9773</v>
      </c>
      <c r="C1683" s="190"/>
      <c r="D1683" s="192">
        <v>1899</v>
      </c>
      <c r="E1683" s="193">
        <v>1424.25</v>
      </c>
    </row>
    <row r="1684" spans="1:5" ht="15" hidden="1" x14ac:dyDescent="0.25">
      <c r="A1684" s="189" t="s">
        <v>13993</v>
      </c>
      <c r="B1684" s="190" t="s">
        <v>13994</v>
      </c>
      <c r="C1684" s="190"/>
      <c r="D1684" s="192">
        <v>1899</v>
      </c>
      <c r="E1684" s="193">
        <v>1424.25</v>
      </c>
    </row>
    <row r="1685" spans="1:5" ht="15" hidden="1" x14ac:dyDescent="0.25">
      <c r="A1685" s="189" t="s">
        <v>13995</v>
      </c>
      <c r="B1685" s="190" t="s">
        <v>13996</v>
      </c>
      <c r="C1685" s="190"/>
      <c r="D1685" s="192">
        <v>1899</v>
      </c>
      <c r="E1685" s="193">
        <v>1424.25</v>
      </c>
    </row>
    <row r="1686" spans="1:5" ht="15" hidden="1" x14ac:dyDescent="0.25">
      <c r="A1686" s="189" t="s">
        <v>13997</v>
      </c>
      <c r="B1686" s="190" t="s">
        <v>13998</v>
      </c>
      <c r="C1686" s="190"/>
      <c r="D1686" s="192">
        <v>1599</v>
      </c>
      <c r="E1686" s="193">
        <v>1119.3</v>
      </c>
    </row>
    <row r="1687" spans="1:5" ht="15" hidden="1" x14ac:dyDescent="0.25">
      <c r="A1687" s="189" t="s">
        <v>13999</v>
      </c>
      <c r="B1687" s="190" t="s">
        <v>14000</v>
      </c>
      <c r="C1687" s="190"/>
      <c r="D1687" s="192">
        <v>1999</v>
      </c>
      <c r="E1687" s="193">
        <v>1399.3</v>
      </c>
    </row>
    <row r="1688" spans="1:5" ht="15" hidden="1" x14ac:dyDescent="0.25">
      <c r="A1688" s="189" t="s">
        <v>14001</v>
      </c>
      <c r="B1688" s="190" t="s">
        <v>14002</v>
      </c>
      <c r="C1688" s="190"/>
      <c r="D1688" s="192">
        <v>1999</v>
      </c>
      <c r="E1688" s="193">
        <v>1399.3</v>
      </c>
    </row>
    <row r="1689" spans="1:5" ht="15" hidden="1" x14ac:dyDescent="0.25">
      <c r="A1689" s="189" t="s">
        <v>14003</v>
      </c>
      <c r="B1689" s="190" t="s">
        <v>14004</v>
      </c>
      <c r="C1689" s="190"/>
      <c r="D1689" s="192">
        <v>1899</v>
      </c>
      <c r="E1689" s="193">
        <v>1329.3</v>
      </c>
    </row>
    <row r="1690" spans="1:5" ht="15" hidden="1" x14ac:dyDescent="0.25">
      <c r="A1690" s="189" t="s">
        <v>13740</v>
      </c>
      <c r="B1690" s="190" t="s">
        <v>13741</v>
      </c>
      <c r="C1690" s="190"/>
      <c r="D1690" s="192">
        <v>1899</v>
      </c>
      <c r="E1690" s="193">
        <v>1329.3</v>
      </c>
    </row>
    <row r="1691" spans="1:5" ht="15" hidden="1" x14ac:dyDescent="0.25">
      <c r="A1691" s="189" t="s">
        <v>3018</v>
      </c>
      <c r="B1691" s="190" t="s">
        <v>9742</v>
      </c>
      <c r="C1691" s="190"/>
      <c r="D1691" s="192">
        <v>99</v>
      </c>
      <c r="E1691" s="193">
        <v>69.3</v>
      </c>
    </row>
    <row r="1692" spans="1:5" ht="15" hidden="1" x14ac:dyDescent="0.25">
      <c r="A1692" s="189" t="s">
        <v>13719</v>
      </c>
      <c r="B1692" s="190" t="s">
        <v>13720</v>
      </c>
      <c r="C1692" s="190"/>
      <c r="D1692" s="192">
        <v>139</v>
      </c>
      <c r="E1692" s="193">
        <v>97.3</v>
      </c>
    </row>
    <row r="1693" spans="1:5" ht="15" hidden="1" x14ac:dyDescent="0.25">
      <c r="A1693" s="189" t="s">
        <v>3019</v>
      </c>
      <c r="B1693" s="190" t="s">
        <v>9774</v>
      </c>
      <c r="C1693" s="190"/>
      <c r="D1693" s="192">
        <v>1499</v>
      </c>
      <c r="E1693" s="193">
        <v>1049.3</v>
      </c>
    </row>
    <row r="1694" spans="1:5" ht="15" hidden="1" x14ac:dyDescent="0.25">
      <c r="A1694" s="189" t="s">
        <v>3020</v>
      </c>
      <c r="B1694" s="190" t="s">
        <v>9775</v>
      </c>
      <c r="C1694" s="190"/>
      <c r="D1694" s="192">
        <v>1499</v>
      </c>
      <c r="E1694" s="193">
        <v>1049.3</v>
      </c>
    </row>
    <row r="1695" spans="1:5" ht="15" hidden="1" x14ac:dyDescent="0.25">
      <c r="A1695" s="189" t="s">
        <v>3021</v>
      </c>
      <c r="B1695" s="190" t="s">
        <v>9776</v>
      </c>
      <c r="C1695" s="190"/>
      <c r="D1695" s="192">
        <v>1499</v>
      </c>
      <c r="E1695" s="193">
        <v>1049.3</v>
      </c>
    </row>
    <row r="1696" spans="1:5" ht="15" hidden="1" x14ac:dyDescent="0.25">
      <c r="A1696" s="189" t="s">
        <v>3022</v>
      </c>
      <c r="B1696" s="190" t="s">
        <v>9777</v>
      </c>
      <c r="C1696" s="190"/>
      <c r="D1696" s="192">
        <v>1499</v>
      </c>
      <c r="E1696" s="193">
        <v>1049.3</v>
      </c>
    </row>
    <row r="1697" spans="1:5" ht="15" hidden="1" x14ac:dyDescent="0.25">
      <c r="A1697" s="189" t="s">
        <v>3023</v>
      </c>
      <c r="B1697" s="190" t="s">
        <v>9778</v>
      </c>
      <c r="C1697" s="190"/>
      <c r="D1697" s="192">
        <v>1499</v>
      </c>
      <c r="E1697" s="193">
        <v>1049.3</v>
      </c>
    </row>
    <row r="1698" spans="1:5" ht="15" hidden="1" x14ac:dyDescent="0.25">
      <c r="A1698" s="189" t="s">
        <v>3024</v>
      </c>
      <c r="B1698" s="190" t="s">
        <v>9779</v>
      </c>
      <c r="C1698" s="190"/>
      <c r="D1698" s="192">
        <v>1799</v>
      </c>
      <c r="E1698" s="193">
        <v>1259.3</v>
      </c>
    </row>
    <row r="1699" spans="1:5" ht="15" hidden="1" x14ac:dyDescent="0.25">
      <c r="A1699" s="189" t="s">
        <v>3025</v>
      </c>
      <c r="B1699" s="190" t="s">
        <v>9780</v>
      </c>
      <c r="C1699" s="190"/>
      <c r="D1699" s="192">
        <v>1799</v>
      </c>
      <c r="E1699" s="193">
        <v>1259.3</v>
      </c>
    </row>
    <row r="1700" spans="1:5" ht="15" hidden="1" x14ac:dyDescent="0.25">
      <c r="A1700" s="189" t="s">
        <v>3026</v>
      </c>
      <c r="B1700" s="190" t="s">
        <v>9781</v>
      </c>
      <c r="C1700" s="190"/>
      <c r="D1700" s="192">
        <v>1799</v>
      </c>
      <c r="E1700" s="193">
        <v>1259.3</v>
      </c>
    </row>
    <row r="1701" spans="1:5" ht="15" hidden="1" x14ac:dyDescent="0.25">
      <c r="A1701" s="189" t="s">
        <v>3027</v>
      </c>
      <c r="B1701" s="190" t="s">
        <v>9782</v>
      </c>
      <c r="C1701" s="190"/>
      <c r="D1701" s="192">
        <v>1799</v>
      </c>
      <c r="E1701" s="193">
        <v>1259.3</v>
      </c>
    </row>
    <row r="1702" spans="1:5" ht="15" hidden="1" x14ac:dyDescent="0.25">
      <c r="A1702" s="189" t="s">
        <v>3028</v>
      </c>
      <c r="B1702" s="190" t="s">
        <v>9783</v>
      </c>
      <c r="C1702" s="190"/>
      <c r="D1702" s="192">
        <v>1799</v>
      </c>
      <c r="E1702" s="193">
        <v>1259.3</v>
      </c>
    </row>
    <row r="1703" spans="1:5" ht="15" hidden="1" x14ac:dyDescent="0.25">
      <c r="A1703" s="189" t="s">
        <v>3029</v>
      </c>
      <c r="B1703" s="190" t="s">
        <v>9784</v>
      </c>
      <c r="C1703" s="190"/>
      <c r="D1703" s="192">
        <v>1799</v>
      </c>
      <c r="E1703" s="193">
        <v>1259.3</v>
      </c>
    </row>
    <row r="1704" spans="1:5" ht="15" hidden="1" x14ac:dyDescent="0.25">
      <c r="A1704" s="189" t="s">
        <v>3037</v>
      </c>
      <c r="B1704" s="190" t="s">
        <v>9792</v>
      </c>
      <c r="C1704" s="190"/>
      <c r="D1704" s="192">
        <v>1399</v>
      </c>
      <c r="E1704" s="193">
        <v>979.3</v>
      </c>
    </row>
    <row r="1705" spans="1:5" ht="15" hidden="1" x14ac:dyDescent="0.25">
      <c r="A1705" s="189" t="s">
        <v>3038</v>
      </c>
      <c r="B1705" s="190" t="s">
        <v>9793</v>
      </c>
      <c r="C1705" s="190"/>
      <c r="D1705" s="192">
        <v>699</v>
      </c>
      <c r="E1705" s="193">
        <v>489.3</v>
      </c>
    </row>
    <row r="1706" spans="1:5" ht="15" hidden="1" x14ac:dyDescent="0.25">
      <c r="A1706" s="189" t="s">
        <v>3041</v>
      </c>
      <c r="B1706" s="190" t="s">
        <v>9796</v>
      </c>
      <c r="C1706" s="190"/>
      <c r="D1706" s="192">
        <v>899</v>
      </c>
      <c r="E1706" s="193">
        <v>629.29999999999995</v>
      </c>
    </row>
    <row r="1707" spans="1:5" ht="15" hidden="1" x14ac:dyDescent="0.25">
      <c r="A1707" s="189" t="s">
        <v>14005</v>
      </c>
      <c r="B1707" s="190" t="s">
        <v>14006</v>
      </c>
      <c r="C1707" s="190"/>
      <c r="D1707" s="192">
        <v>1999</v>
      </c>
      <c r="E1707" s="193">
        <v>1399.3</v>
      </c>
    </row>
    <row r="1708" spans="1:5" ht="15" hidden="1" x14ac:dyDescent="0.25">
      <c r="A1708" s="189" t="s">
        <v>13721</v>
      </c>
      <c r="B1708" s="190" t="s">
        <v>13722</v>
      </c>
      <c r="C1708" s="190"/>
      <c r="D1708" s="192">
        <v>119</v>
      </c>
      <c r="E1708" s="193">
        <v>83.3</v>
      </c>
    </row>
    <row r="1709" spans="1:5" ht="15" hidden="1" x14ac:dyDescent="0.25">
      <c r="A1709" s="189" t="s">
        <v>14007</v>
      </c>
      <c r="B1709" s="190" t="s">
        <v>14008</v>
      </c>
      <c r="C1709" s="190"/>
      <c r="D1709" s="192">
        <v>3399</v>
      </c>
      <c r="E1709" s="193">
        <v>2379.3000000000002</v>
      </c>
    </row>
    <row r="1710" spans="1:5" ht="15" hidden="1" x14ac:dyDescent="0.25">
      <c r="A1710" s="189" t="s">
        <v>3043</v>
      </c>
      <c r="B1710" s="190" t="s">
        <v>9800</v>
      </c>
      <c r="C1710" s="190"/>
      <c r="D1710" s="192">
        <v>5</v>
      </c>
      <c r="E1710" s="193">
        <v>3.5</v>
      </c>
    </row>
    <row r="1711" spans="1:5" ht="15" hidden="1" x14ac:dyDescent="0.25">
      <c r="A1711" s="189" t="s">
        <v>9806</v>
      </c>
      <c r="B1711" s="190" t="s">
        <v>9807</v>
      </c>
      <c r="C1711" s="190"/>
      <c r="D1711" s="192">
        <v>5</v>
      </c>
      <c r="E1711" s="193">
        <v>3.5</v>
      </c>
    </row>
    <row r="1712" spans="1:5" ht="15" hidden="1" x14ac:dyDescent="0.25">
      <c r="A1712" s="189" t="s">
        <v>3049</v>
      </c>
      <c r="B1712" s="190" t="s">
        <v>9808</v>
      </c>
      <c r="C1712" s="190"/>
      <c r="D1712" s="192">
        <v>23</v>
      </c>
      <c r="E1712" s="193">
        <v>14.95</v>
      </c>
    </row>
    <row r="1713" spans="1:5" ht="15" hidden="1" x14ac:dyDescent="0.25">
      <c r="A1713" s="189" t="s">
        <v>3052</v>
      </c>
      <c r="B1713" s="190" t="s">
        <v>9814</v>
      </c>
      <c r="C1713" s="190"/>
      <c r="D1713" s="192">
        <v>169</v>
      </c>
      <c r="E1713" s="193">
        <v>109.85</v>
      </c>
    </row>
    <row r="1714" spans="1:5" ht="15" hidden="1" x14ac:dyDescent="0.25">
      <c r="A1714" s="189" t="s">
        <v>3056</v>
      </c>
      <c r="B1714" s="190" t="s">
        <v>9821</v>
      </c>
      <c r="C1714" s="190"/>
      <c r="D1714" s="192">
        <v>349</v>
      </c>
      <c r="E1714" s="193">
        <v>226.85</v>
      </c>
    </row>
    <row r="1715" spans="1:5" ht="15" hidden="1" x14ac:dyDescent="0.25">
      <c r="A1715" s="189" t="s">
        <v>3060</v>
      </c>
      <c r="B1715" s="190" t="s">
        <v>9829</v>
      </c>
      <c r="C1715" s="190"/>
      <c r="D1715" s="192">
        <v>6600</v>
      </c>
      <c r="E1715" s="193">
        <v>4620</v>
      </c>
    </row>
    <row r="1716" spans="1:5" ht="15" hidden="1" x14ac:dyDescent="0.25">
      <c r="A1716" s="189" t="s">
        <v>3061</v>
      </c>
      <c r="B1716" s="190" t="s">
        <v>9831</v>
      </c>
      <c r="C1716" s="190"/>
      <c r="D1716" s="192">
        <v>59</v>
      </c>
      <c r="E1716" s="193">
        <v>41.3</v>
      </c>
    </row>
    <row r="1717" spans="1:5" ht="15" hidden="1" x14ac:dyDescent="0.25">
      <c r="A1717" s="189" t="s">
        <v>3062</v>
      </c>
      <c r="B1717" s="190" t="s">
        <v>9835</v>
      </c>
      <c r="C1717" s="190"/>
      <c r="D1717" s="192">
        <v>109</v>
      </c>
      <c r="E1717" s="193">
        <v>70.849999999999994</v>
      </c>
    </row>
    <row r="1718" spans="1:5" ht="15" hidden="1" x14ac:dyDescent="0.25">
      <c r="A1718" s="189" t="s">
        <v>3065</v>
      </c>
      <c r="B1718" s="190" t="s">
        <v>9841</v>
      </c>
      <c r="C1718" s="190"/>
      <c r="D1718" s="192">
        <v>289</v>
      </c>
      <c r="E1718" s="193">
        <v>202.3</v>
      </c>
    </row>
    <row r="1719" spans="1:5" ht="15" hidden="1" x14ac:dyDescent="0.25">
      <c r="A1719" s="189" t="s">
        <v>3067</v>
      </c>
      <c r="B1719" s="190" t="s">
        <v>9843</v>
      </c>
      <c r="C1719" s="190"/>
      <c r="D1719" s="192">
        <v>349</v>
      </c>
      <c r="E1719" s="193">
        <v>244.3</v>
      </c>
    </row>
    <row r="1720" spans="1:5" ht="15" hidden="1" x14ac:dyDescent="0.25">
      <c r="A1720" s="189" t="s">
        <v>3073</v>
      </c>
      <c r="B1720" s="190" t="s">
        <v>9852</v>
      </c>
      <c r="C1720" s="190"/>
      <c r="D1720" s="192">
        <v>1299</v>
      </c>
      <c r="E1720" s="193">
        <v>844.35</v>
      </c>
    </row>
    <row r="1721" spans="1:5" ht="15" hidden="1" x14ac:dyDescent="0.25">
      <c r="A1721" s="189" t="s">
        <v>3074</v>
      </c>
      <c r="B1721" s="190" t="s">
        <v>9853</v>
      </c>
      <c r="C1721" s="190"/>
      <c r="D1721" s="192">
        <v>759</v>
      </c>
      <c r="E1721" s="193">
        <v>493.35</v>
      </c>
    </row>
    <row r="1722" spans="1:5" ht="15" hidden="1" x14ac:dyDescent="0.25">
      <c r="A1722" s="189" t="s">
        <v>3075</v>
      </c>
      <c r="B1722" s="190" t="s">
        <v>9854</v>
      </c>
      <c r="C1722" s="190"/>
      <c r="D1722" s="192">
        <v>549</v>
      </c>
      <c r="E1722" s="193">
        <v>356.85</v>
      </c>
    </row>
    <row r="1723" spans="1:5" ht="15" hidden="1" x14ac:dyDescent="0.25">
      <c r="A1723" s="189" t="s">
        <v>13610</v>
      </c>
      <c r="B1723" s="190" t="s">
        <v>13611</v>
      </c>
      <c r="C1723" s="190"/>
      <c r="D1723" s="192">
        <v>539</v>
      </c>
      <c r="E1723" s="193">
        <v>377.3</v>
      </c>
    </row>
    <row r="1724" spans="1:5" ht="15" hidden="1" x14ac:dyDescent="0.25">
      <c r="A1724" s="189" t="s">
        <v>3079</v>
      </c>
      <c r="B1724" s="190" t="s">
        <v>9859</v>
      </c>
      <c r="C1724" s="190"/>
      <c r="D1724" s="192">
        <v>179</v>
      </c>
      <c r="E1724" s="193">
        <v>134.25</v>
      </c>
    </row>
    <row r="1725" spans="1:5" ht="15" hidden="1" x14ac:dyDescent="0.25">
      <c r="A1725" s="189" t="s">
        <v>3080</v>
      </c>
      <c r="B1725" s="190" t="s">
        <v>9860</v>
      </c>
      <c r="C1725" s="190"/>
      <c r="D1725" s="192">
        <v>249</v>
      </c>
      <c r="E1725" s="193">
        <v>186.75</v>
      </c>
    </row>
    <row r="1726" spans="1:5" ht="15" hidden="1" x14ac:dyDescent="0.25">
      <c r="A1726" s="189" t="s">
        <v>13612</v>
      </c>
      <c r="B1726" s="190" t="s">
        <v>13613</v>
      </c>
      <c r="C1726" s="190"/>
      <c r="D1726" s="192">
        <v>489</v>
      </c>
      <c r="E1726" s="193">
        <v>342.3</v>
      </c>
    </row>
    <row r="1727" spans="1:5" ht="15" hidden="1" x14ac:dyDescent="0.25">
      <c r="A1727" s="189" t="s">
        <v>3083</v>
      </c>
      <c r="B1727" s="190" t="s">
        <v>9899</v>
      </c>
      <c r="C1727" s="190"/>
      <c r="D1727" s="192">
        <v>189</v>
      </c>
      <c r="E1727" s="193">
        <v>122.85</v>
      </c>
    </row>
    <row r="1728" spans="1:5" ht="15" hidden="1" x14ac:dyDescent="0.25">
      <c r="A1728" s="189" t="s">
        <v>3085</v>
      </c>
      <c r="B1728" s="190" t="s">
        <v>9901</v>
      </c>
      <c r="C1728" s="190"/>
      <c r="D1728" s="192">
        <v>115</v>
      </c>
      <c r="E1728" s="193">
        <v>74.75</v>
      </c>
    </row>
    <row r="1729" spans="1:5" ht="15" hidden="1" x14ac:dyDescent="0.25">
      <c r="A1729" s="189" t="s">
        <v>3086</v>
      </c>
      <c r="B1729" s="190" t="s">
        <v>9902</v>
      </c>
      <c r="C1729" s="190"/>
      <c r="D1729" s="192">
        <v>369</v>
      </c>
      <c r="E1729" s="193">
        <v>258.3</v>
      </c>
    </row>
    <row r="1730" spans="1:5" ht="15" hidden="1" x14ac:dyDescent="0.25">
      <c r="A1730" s="189" t="s">
        <v>3087</v>
      </c>
      <c r="B1730" s="190" t="s">
        <v>9912</v>
      </c>
      <c r="C1730" s="190"/>
      <c r="D1730" s="192">
        <v>2999</v>
      </c>
      <c r="E1730" s="193">
        <v>2099.3000000000002</v>
      </c>
    </row>
    <row r="1731" spans="1:5" ht="15" hidden="1" x14ac:dyDescent="0.25">
      <c r="A1731" s="189" t="s">
        <v>3090</v>
      </c>
      <c r="B1731" s="190" t="s">
        <v>9915</v>
      </c>
      <c r="C1731" s="190"/>
      <c r="D1731" s="192">
        <v>499</v>
      </c>
      <c r="E1731" s="193">
        <v>349.3</v>
      </c>
    </row>
    <row r="1732" spans="1:5" ht="15" hidden="1" x14ac:dyDescent="0.25">
      <c r="A1732" s="189" t="s">
        <v>3091</v>
      </c>
      <c r="B1732" s="190" t="s">
        <v>9916</v>
      </c>
      <c r="C1732" s="190"/>
      <c r="D1732" s="192">
        <v>89</v>
      </c>
      <c r="E1732" s="193">
        <v>62.3</v>
      </c>
    </row>
    <row r="1733" spans="1:5" ht="15" hidden="1" x14ac:dyDescent="0.25">
      <c r="A1733" s="189" t="s">
        <v>3092</v>
      </c>
      <c r="B1733" s="190" t="s">
        <v>9917</v>
      </c>
      <c r="C1733" s="190"/>
      <c r="D1733" s="192">
        <v>54</v>
      </c>
      <c r="E1733" s="193">
        <v>37.799999999999997</v>
      </c>
    </row>
    <row r="1734" spans="1:5" ht="15" hidden="1" x14ac:dyDescent="0.25">
      <c r="A1734" s="189" t="s">
        <v>3096</v>
      </c>
      <c r="B1734" s="190" t="s">
        <v>9931</v>
      </c>
      <c r="C1734" s="190"/>
      <c r="D1734" s="192">
        <v>4499</v>
      </c>
      <c r="E1734" s="193">
        <v>3374.25</v>
      </c>
    </row>
    <row r="1735" spans="1:5" ht="15" hidden="1" x14ac:dyDescent="0.25">
      <c r="A1735" s="189" t="s">
        <v>3097</v>
      </c>
      <c r="B1735" s="190" t="s">
        <v>9932</v>
      </c>
      <c r="C1735" s="190"/>
      <c r="D1735" s="192">
        <v>1399</v>
      </c>
      <c r="E1735" s="193">
        <v>1049.25</v>
      </c>
    </row>
    <row r="1736" spans="1:5" ht="15" hidden="1" x14ac:dyDescent="0.25">
      <c r="A1736" s="189" t="s">
        <v>3098</v>
      </c>
      <c r="B1736" s="190" t="s">
        <v>9935</v>
      </c>
      <c r="C1736" s="190"/>
      <c r="D1736" s="192">
        <v>1199</v>
      </c>
      <c r="E1736" s="193">
        <v>1199</v>
      </c>
    </row>
    <row r="1737" spans="1:5" ht="15" hidden="1" x14ac:dyDescent="0.25">
      <c r="A1737" s="189" t="s">
        <v>14009</v>
      </c>
      <c r="B1737" s="190" t="s">
        <v>14010</v>
      </c>
      <c r="C1737" s="190"/>
      <c r="D1737" s="192">
        <v>1899</v>
      </c>
      <c r="E1737" s="193">
        <v>1329.3</v>
      </c>
    </row>
    <row r="1738" spans="1:5" ht="15" hidden="1" x14ac:dyDescent="0.25">
      <c r="A1738" s="189" t="s">
        <v>3101</v>
      </c>
      <c r="B1738" s="190" t="s">
        <v>9938</v>
      </c>
      <c r="C1738" s="190"/>
      <c r="D1738" s="192">
        <v>249</v>
      </c>
      <c r="E1738" s="193">
        <v>186.75</v>
      </c>
    </row>
    <row r="1739" spans="1:5" ht="15" hidden="1" x14ac:dyDescent="0.25">
      <c r="A1739" s="189" t="s">
        <v>13723</v>
      </c>
      <c r="B1739" s="190" t="s">
        <v>13724</v>
      </c>
      <c r="C1739" s="190"/>
      <c r="D1739" s="192">
        <v>2499</v>
      </c>
      <c r="E1739" s="193">
        <v>2499</v>
      </c>
    </row>
    <row r="1740" spans="1:5" ht="15" hidden="1" x14ac:dyDescent="0.25">
      <c r="A1740" s="189" t="s">
        <v>13725</v>
      </c>
      <c r="B1740" s="190" t="s">
        <v>13726</v>
      </c>
      <c r="C1740" s="190"/>
      <c r="D1740" s="192">
        <v>2499</v>
      </c>
      <c r="E1740" s="193">
        <v>2499</v>
      </c>
    </row>
    <row r="1741" spans="1:5" ht="15" hidden="1" x14ac:dyDescent="0.25">
      <c r="A1741" s="189" t="s">
        <v>13727</v>
      </c>
      <c r="B1741" s="190" t="s">
        <v>13728</v>
      </c>
      <c r="C1741" s="190"/>
      <c r="D1741" s="192">
        <v>2499</v>
      </c>
      <c r="E1741" s="193">
        <v>2499</v>
      </c>
    </row>
    <row r="1742" spans="1:5" ht="15" hidden="1" x14ac:dyDescent="0.25">
      <c r="A1742" s="189" t="s">
        <v>3103</v>
      </c>
      <c r="B1742" s="190" t="s">
        <v>9940</v>
      </c>
      <c r="C1742" s="190"/>
      <c r="D1742" s="192">
        <v>51</v>
      </c>
      <c r="E1742" s="193">
        <v>35.700000000000003</v>
      </c>
    </row>
    <row r="1743" spans="1:5" ht="15" hidden="1" x14ac:dyDescent="0.25">
      <c r="A1743" s="189" t="s">
        <v>13615</v>
      </c>
      <c r="B1743" s="190" t="s">
        <v>13616</v>
      </c>
      <c r="C1743" s="190"/>
      <c r="D1743" s="192">
        <v>14</v>
      </c>
      <c r="E1743" s="193">
        <v>9.8000000000000007</v>
      </c>
    </row>
    <row r="1744" spans="1:5" ht="15" hidden="1" x14ac:dyDescent="0.25">
      <c r="A1744" s="189" t="s">
        <v>3104</v>
      </c>
      <c r="B1744" s="190" t="s">
        <v>9941</v>
      </c>
      <c r="C1744" s="190"/>
      <c r="D1744" s="192">
        <v>139</v>
      </c>
      <c r="E1744" s="193">
        <v>97.3</v>
      </c>
    </row>
    <row r="1745" spans="1:5" ht="15" hidden="1" x14ac:dyDescent="0.25">
      <c r="A1745" s="189" t="s">
        <v>3110</v>
      </c>
      <c r="B1745" s="190" t="s">
        <v>9947</v>
      </c>
      <c r="C1745" s="190"/>
      <c r="D1745" s="192">
        <v>164</v>
      </c>
      <c r="E1745" s="193">
        <v>114.8</v>
      </c>
    </row>
    <row r="1746" spans="1:5" ht="15" hidden="1" x14ac:dyDescent="0.25">
      <c r="A1746" s="189" t="s">
        <v>3111</v>
      </c>
      <c r="B1746" s="190" t="s">
        <v>9948</v>
      </c>
      <c r="C1746" s="190"/>
      <c r="D1746" s="192">
        <v>949</v>
      </c>
      <c r="E1746" s="193">
        <v>664.3</v>
      </c>
    </row>
    <row r="1747" spans="1:5" ht="15" hidden="1" x14ac:dyDescent="0.25">
      <c r="A1747" s="189" t="s">
        <v>3113</v>
      </c>
      <c r="B1747" s="190" t="s">
        <v>9950</v>
      </c>
      <c r="C1747" s="190"/>
      <c r="D1747" s="192">
        <v>40</v>
      </c>
      <c r="E1747" s="193">
        <v>28</v>
      </c>
    </row>
    <row r="1748" spans="1:5" ht="15" hidden="1" x14ac:dyDescent="0.25">
      <c r="A1748" s="189" t="s">
        <v>3114</v>
      </c>
      <c r="B1748" s="190" t="s">
        <v>9951</v>
      </c>
      <c r="C1748" s="190"/>
      <c r="D1748" s="192">
        <v>319</v>
      </c>
      <c r="E1748" s="193">
        <v>223.3</v>
      </c>
    </row>
    <row r="1749" spans="1:5" ht="15" hidden="1" x14ac:dyDescent="0.25">
      <c r="A1749" s="189" t="s">
        <v>3116</v>
      </c>
      <c r="B1749" s="190" t="s">
        <v>9955</v>
      </c>
      <c r="C1749" s="190"/>
      <c r="D1749" s="192">
        <v>219</v>
      </c>
      <c r="E1749" s="193">
        <v>153.30000000000001</v>
      </c>
    </row>
    <row r="1750" spans="1:5" ht="15" hidden="1" x14ac:dyDescent="0.25">
      <c r="A1750" s="189" t="s">
        <v>3117</v>
      </c>
      <c r="B1750" s="190" t="s">
        <v>9956</v>
      </c>
      <c r="C1750" s="190"/>
      <c r="D1750" s="192">
        <v>79</v>
      </c>
      <c r="E1750" s="193">
        <v>55.3</v>
      </c>
    </row>
    <row r="1751" spans="1:5" ht="15" hidden="1" x14ac:dyDescent="0.25">
      <c r="A1751" s="189" t="s">
        <v>3119</v>
      </c>
      <c r="B1751" s="190" t="s">
        <v>9952</v>
      </c>
      <c r="C1751" s="190"/>
      <c r="D1751" s="192">
        <v>529</v>
      </c>
      <c r="E1751" s="193">
        <v>370.3</v>
      </c>
    </row>
    <row r="1752" spans="1:5" ht="15" hidden="1" x14ac:dyDescent="0.25">
      <c r="A1752" s="189" t="s">
        <v>3121</v>
      </c>
      <c r="B1752" s="190" t="s">
        <v>9958</v>
      </c>
      <c r="C1752" s="190"/>
      <c r="D1752" s="192">
        <v>499</v>
      </c>
      <c r="E1752" s="193">
        <v>349.3</v>
      </c>
    </row>
    <row r="1753" spans="1:5" ht="15" hidden="1" x14ac:dyDescent="0.25">
      <c r="A1753" s="189" t="s">
        <v>3130</v>
      </c>
      <c r="B1753" s="190" t="s">
        <v>9969</v>
      </c>
      <c r="C1753" s="190"/>
      <c r="D1753" s="192">
        <v>7</v>
      </c>
      <c r="E1753" s="193">
        <v>4.55</v>
      </c>
    </row>
    <row r="1754" spans="1:5" ht="15" hidden="1" x14ac:dyDescent="0.25">
      <c r="A1754" s="189" t="s">
        <v>3136</v>
      </c>
      <c r="B1754" s="190" t="s">
        <v>9975</v>
      </c>
      <c r="C1754" s="190"/>
      <c r="D1754" s="192">
        <v>249</v>
      </c>
      <c r="E1754" s="193">
        <v>174.3</v>
      </c>
    </row>
    <row r="1755" spans="1:5" ht="15" hidden="1" x14ac:dyDescent="0.25">
      <c r="A1755" s="189" t="s">
        <v>3138</v>
      </c>
      <c r="B1755" s="190" t="s">
        <v>9977</v>
      </c>
      <c r="C1755" s="190"/>
      <c r="D1755" s="192">
        <v>74</v>
      </c>
      <c r="E1755" s="193">
        <v>51.8</v>
      </c>
    </row>
    <row r="1756" spans="1:5" ht="15" hidden="1" x14ac:dyDescent="0.25">
      <c r="A1756" s="189" t="s">
        <v>3139</v>
      </c>
      <c r="B1756" s="190" t="s">
        <v>9978</v>
      </c>
      <c r="C1756" s="190"/>
      <c r="D1756" s="192">
        <v>30</v>
      </c>
      <c r="E1756" s="193">
        <v>21</v>
      </c>
    </row>
    <row r="1757" spans="1:5" ht="15" hidden="1" x14ac:dyDescent="0.25">
      <c r="A1757" s="189" t="s">
        <v>3140</v>
      </c>
      <c r="B1757" s="190" t="s">
        <v>9979</v>
      </c>
      <c r="C1757" s="190"/>
      <c r="D1757" s="192">
        <v>29</v>
      </c>
      <c r="E1757" s="193">
        <v>20.3</v>
      </c>
    </row>
    <row r="1758" spans="1:5" ht="15" hidden="1" x14ac:dyDescent="0.25">
      <c r="A1758" s="189" t="s">
        <v>3141</v>
      </c>
      <c r="B1758" s="190" t="s">
        <v>9980</v>
      </c>
      <c r="C1758" s="190"/>
      <c r="D1758" s="192">
        <v>74</v>
      </c>
      <c r="E1758" s="193">
        <v>51.8</v>
      </c>
    </row>
    <row r="1759" spans="1:5" ht="15" hidden="1" x14ac:dyDescent="0.25">
      <c r="A1759" s="189" t="s">
        <v>3142</v>
      </c>
      <c r="B1759" s="190" t="s">
        <v>9981</v>
      </c>
      <c r="C1759" s="190"/>
      <c r="D1759" s="192">
        <v>64</v>
      </c>
      <c r="E1759" s="193">
        <v>44.8</v>
      </c>
    </row>
    <row r="1760" spans="1:5" ht="15" hidden="1" x14ac:dyDescent="0.25">
      <c r="A1760" s="189" t="s">
        <v>3144</v>
      </c>
      <c r="B1760" s="190" t="s">
        <v>9983</v>
      </c>
      <c r="C1760" s="190"/>
      <c r="D1760" s="192">
        <v>99</v>
      </c>
      <c r="E1760" s="193">
        <v>69.3</v>
      </c>
    </row>
    <row r="1761" spans="1:5" ht="15" hidden="1" x14ac:dyDescent="0.25">
      <c r="A1761" s="189" t="s">
        <v>3146</v>
      </c>
      <c r="B1761" s="190" t="s">
        <v>9985</v>
      </c>
      <c r="C1761" s="190"/>
      <c r="D1761" s="192">
        <v>399</v>
      </c>
      <c r="E1761" s="193">
        <v>279.3</v>
      </c>
    </row>
    <row r="1762" spans="1:5" ht="15" hidden="1" x14ac:dyDescent="0.25">
      <c r="A1762" s="189" t="s">
        <v>3147</v>
      </c>
      <c r="B1762" s="190" t="s">
        <v>9986</v>
      </c>
      <c r="C1762" s="190"/>
      <c r="D1762" s="192">
        <v>129</v>
      </c>
      <c r="E1762" s="193">
        <v>90.3</v>
      </c>
    </row>
    <row r="1763" spans="1:5" ht="15" hidden="1" x14ac:dyDescent="0.25">
      <c r="A1763" s="189" t="s">
        <v>3149</v>
      </c>
      <c r="B1763" s="190" t="s">
        <v>9988</v>
      </c>
      <c r="C1763" s="190"/>
      <c r="D1763" s="192">
        <v>76</v>
      </c>
      <c r="E1763" s="193">
        <v>53.2</v>
      </c>
    </row>
    <row r="1764" spans="1:5" ht="15" hidden="1" x14ac:dyDescent="0.25">
      <c r="A1764" s="189" t="s">
        <v>3151</v>
      </c>
      <c r="B1764" s="190" t="s">
        <v>9990</v>
      </c>
      <c r="C1764" s="190"/>
      <c r="D1764" s="192">
        <v>67</v>
      </c>
      <c r="E1764" s="193">
        <v>46.9</v>
      </c>
    </row>
    <row r="1765" spans="1:5" ht="15" hidden="1" x14ac:dyDescent="0.25">
      <c r="A1765" s="189" t="s">
        <v>3152</v>
      </c>
      <c r="B1765" s="190" t="s">
        <v>9991</v>
      </c>
      <c r="C1765" s="190"/>
      <c r="D1765" s="192">
        <v>39</v>
      </c>
      <c r="E1765" s="193">
        <v>27.3</v>
      </c>
    </row>
    <row r="1766" spans="1:5" ht="15" hidden="1" x14ac:dyDescent="0.25">
      <c r="A1766" s="189" t="s">
        <v>3155</v>
      </c>
      <c r="B1766" s="190" t="s">
        <v>9994</v>
      </c>
      <c r="C1766" s="190"/>
      <c r="D1766" s="192">
        <v>629</v>
      </c>
      <c r="E1766" s="193">
        <v>440.3</v>
      </c>
    </row>
    <row r="1767" spans="1:5" ht="15" hidden="1" x14ac:dyDescent="0.25">
      <c r="A1767" s="189" t="s">
        <v>3156</v>
      </c>
      <c r="B1767" s="190" t="s">
        <v>9995</v>
      </c>
      <c r="C1767" s="190"/>
      <c r="D1767" s="192">
        <v>144</v>
      </c>
      <c r="E1767" s="193">
        <v>100.8</v>
      </c>
    </row>
    <row r="1768" spans="1:5" ht="15" hidden="1" x14ac:dyDescent="0.25">
      <c r="A1768" s="189" t="s">
        <v>3157</v>
      </c>
      <c r="B1768" s="190" t="s">
        <v>9996</v>
      </c>
      <c r="C1768" s="190"/>
      <c r="D1768" s="192">
        <v>25</v>
      </c>
      <c r="E1768" s="193">
        <v>17.5</v>
      </c>
    </row>
    <row r="1769" spans="1:5" ht="15" hidden="1" x14ac:dyDescent="0.25">
      <c r="A1769" s="189" t="s">
        <v>3158</v>
      </c>
      <c r="B1769" s="190" t="s">
        <v>9997</v>
      </c>
      <c r="C1769" s="190"/>
      <c r="D1769" s="192">
        <v>214</v>
      </c>
      <c r="E1769" s="193">
        <v>149.80000000000001</v>
      </c>
    </row>
    <row r="1770" spans="1:5" ht="15" hidden="1" x14ac:dyDescent="0.25">
      <c r="A1770" s="189" t="s">
        <v>3161</v>
      </c>
      <c r="B1770" s="190" t="s">
        <v>10001</v>
      </c>
      <c r="C1770" s="190"/>
      <c r="D1770" s="192">
        <v>30</v>
      </c>
      <c r="E1770" s="193">
        <v>21</v>
      </c>
    </row>
    <row r="1771" spans="1:5" ht="15" hidden="1" x14ac:dyDescent="0.25">
      <c r="A1771" s="189" t="s">
        <v>3162</v>
      </c>
      <c r="B1771" s="190" t="s">
        <v>10002</v>
      </c>
      <c r="C1771" s="190"/>
      <c r="D1771" s="192">
        <v>72</v>
      </c>
      <c r="E1771" s="193">
        <v>50.4</v>
      </c>
    </row>
    <row r="1772" spans="1:5" ht="15" hidden="1" x14ac:dyDescent="0.25">
      <c r="A1772" s="189" t="s">
        <v>3166</v>
      </c>
      <c r="B1772" s="190" t="s">
        <v>10006</v>
      </c>
      <c r="C1772" s="190"/>
      <c r="D1772" s="192">
        <v>179</v>
      </c>
      <c r="E1772" s="193">
        <v>125.3</v>
      </c>
    </row>
    <row r="1773" spans="1:5" ht="15" hidden="1" x14ac:dyDescent="0.25">
      <c r="A1773" s="189" t="s">
        <v>3167</v>
      </c>
      <c r="B1773" s="190" t="s">
        <v>10007</v>
      </c>
      <c r="C1773" s="190"/>
      <c r="D1773" s="192">
        <v>154</v>
      </c>
      <c r="E1773" s="193">
        <v>107.8</v>
      </c>
    </row>
    <row r="1774" spans="1:5" ht="15" hidden="1" x14ac:dyDescent="0.25">
      <c r="A1774" s="189" t="s">
        <v>3168</v>
      </c>
      <c r="B1774" s="190" t="s">
        <v>10008</v>
      </c>
      <c r="C1774" s="190"/>
      <c r="D1774" s="192">
        <v>49</v>
      </c>
      <c r="E1774" s="193">
        <v>34.299999999999997</v>
      </c>
    </row>
    <row r="1775" spans="1:5" ht="15" hidden="1" x14ac:dyDescent="0.25">
      <c r="A1775" s="189" t="s">
        <v>3169</v>
      </c>
      <c r="B1775" s="190" t="s">
        <v>10009</v>
      </c>
      <c r="C1775" s="190"/>
      <c r="D1775" s="192">
        <v>39</v>
      </c>
      <c r="E1775" s="193">
        <v>27.3</v>
      </c>
    </row>
    <row r="1776" spans="1:5" ht="15" hidden="1" x14ac:dyDescent="0.25">
      <c r="A1776" s="189" t="s">
        <v>3170</v>
      </c>
      <c r="B1776" s="190" t="s">
        <v>10010</v>
      </c>
      <c r="C1776" s="190"/>
      <c r="D1776" s="192">
        <v>99</v>
      </c>
      <c r="E1776" s="193">
        <v>69.3</v>
      </c>
    </row>
    <row r="1777" spans="1:5" ht="15" hidden="1" x14ac:dyDescent="0.25">
      <c r="A1777" s="189" t="s">
        <v>3174</v>
      </c>
      <c r="B1777" s="190" t="s">
        <v>10016</v>
      </c>
      <c r="C1777" s="190"/>
      <c r="D1777" s="192">
        <v>74</v>
      </c>
      <c r="E1777" s="193">
        <v>51.8</v>
      </c>
    </row>
    <row r="1778" spans="1:5" ht="15" hidden="1" x14ac:dyDescent="0.25">
      <c r="A1778" s="189" t="s">
        <v>3178</v>
      </c>
      <c r="B1778" s="190" t="s">
        <v>10021</v>
      </c>
      <c r="C1778" s="190"/>
      <c r="D1778" s="192">
        <v>29</v>
      </c>
      <c r="E1778" s="193">
        <v>20.3</v>
      </c>
    </row>
    <row r="1779" spans="1:5" ht="15" hidden="1" x14ac:dyDescent="0.25">
      <c r="A1779" s="189" t="s">
        <v>3179</v>
      </c>
      <c r="B1779" s="190" t="s">
        <v>10022</v>
      </c>
      <c r="C1779" s="190"/>
      <c r="D1779" s="192">
        <v>29</v>
      </c>
      <c r="E1779" s="193">
        <v>20.3</v>
      </c>
    </row>
    <row r="1780" spans="1:5" ht="15" hidden="1" x14ac:dyDescent="0.25">
      <c r="A1780" s="189" t="s">
        <v>3180</v>
      </c>
      <c r="B1780" s="190" t="s">
        <v>10023</v>
      </c>
      <c r="C1780" s="190"/>
      <c r="D1780" s="192">
        <v>54</v>
      </c>
      <c r="E1780" s="193">
        <v>37.799999999999997</v>
      </c>
    </row>
    <row r="1781" spans="1:5" ht="15" hidden="1" x14ac:dyDescent="0.25">
      <c r="A1781" s="189" t="s">
        <v>3181</v>
      </c>
      <c r="B1781" s="190" t="s">
        <v>10024</v>
      </c>
      <c r="C1781" s="190"/>
      <c r="D1781" s="192">
        <v>69</v>
      </c>
      <c r="E1781" s="193">
        <v>48.3</v>
      </c>
    </row>
    <row r="1782" spans="1:5" ht="15" hidden="1" x14ac:dyDescent="0.25">
      <c r="A1782" s="189" t="s">
        <v>3182</v>
      </c>
      <c r="B1782" s="190" t="s">
        <v>10025</v>
      </c>
      <c r="C1782" s="190"/>
      <c r="D1782" s="192">
        <v>159</v>
      </c>
      <c r="E1782" s="193">
        <v>111.3</v>
      </c>
    </row>
    <row r="1783" spans="1:5" ht="15" hidden="1" x14ac:dyDescent="0.25">
      <c r="A1783" s="189" t="s">
        <v>3184</v>
      </c>
      <c r="B1783" s="190" t="s">
        <v>10027</v>
      </c>
      <c r="C1783" s="190"/>
      <c r="D1783" s="192">
        <v>99</v>
      </c>
      <c r="E1783" s="193">
        <v>69.3</v>
      </c>
    </row>
    <row r="1784" spans="1:5" ht="15" hidden="1" x14ac:dyDescent="0.25">
      <c r="A1784" s="189" t="s">
        <v>10028</v>
      </c>
      <c r="B1784" s="190" t="s">
        <v>10029</v>
      </c>
      <c r="C1784" s="190"/>
      <c r="D1784" s="192">
        <v>239</v>
      </c>
      <c r="E1784" s="193">
        <v>167.3</v>
      </c>
    </row>
    <row r="1785" spans="1:5" ht="15" hidden="1" x14ac:dyDescent="0.25">
      <c r="A1785" s="189" t="s">
        <v>3185</v>
      </c>
      <c r="B1785" s="190" t="s">
        <v>10030</v>
      </c>
      <c r="C1785" s="190"/>
      <c r="D1785" s="192">
        <v>149</v>
      </c>
      <c r="E1785" s="193">
        <v>104.3</v>
      </c>
    </row>
    <row r="1786" spans="1:5" ht="15" hidden="1" x14ac:dyDescent="0.25">
      <c r="A1786" s="189" t="s">
        <v>3186</v>
      </c>
      <c r="B1786" s="190" t="s">
        <v>10031</v>
      </c>
      <c r="C1786" s="190"/>
      <c r="D1786" s="192">
        <v>949</v>
      </c>
      <c r="E1786" s="193">
        <v>664.3</v>
      </c>
    </row>
    <row r="1787" spans="1:5" ht="15" hidden="1" x14ac:dyDescent="0.25">
      <c r="A1787" s="189" t="s">
        <v>3187</v>
      </c>
      <c r="B1787" s="190" t="s">
        <v>10032</v>
      </c>
      <c r="C1787" s="190"/>
      <c r="D1787" s="192">
        <v>30</v>
      </c>
      <c r="E1787" s="193">
        <v>21</v>
      </c>
    </row>
    <row r="1788" spans="1:5" ht="15" hidden="1" x14ac:dyDescent="0.25">
      <c r="A1788" s="189" t="s">
        <v>3190</v>
      </c>
      <c r="B1788" s="190" t="s">
        <v>10035</v>
      </c>
      <c r="C1788" s="190"/>
      <c r="D1788" s="192">
        <v>39</v>
      </c>
      <c r="E1788" s="193">
        <v>27.3</v>
      </c>
    </row>
    <row r="1789" spans="1:5" ht="15" hidden="1" x14ac:dyDescent="0.25">
      <c r="A1789" s="189" t="s">
        <v>3192</v>
      </c>
      <c r="B1789" s="190" t="s">
        <v>10037</v>
      </c>
      <c r="C1789" s="190"/>
      <c r="D1789" s="192">
        <v>67</v>
      </c>
      <c r="E1789" s="193">
        <v>46.9</v>
      </c>
    </row>
    <row r="1790" spans="1:5" ht="15" hidden="1" x14ac:dyDescent="0.25">
      <c r="A1790" s="189" t="s">
        <v>3193</v>
      </c>
      <c r="B1790" s="190" t="s">
        <v>10038</v>
      </c>
      <c r="C1790" s="190"/>
      <c r="D1790" s="192">
        <v>15</v>
      </c>
      <c r="E1790" s="193">
        <v>10.5</v>
      </c>
    </row>
    <row r="1791" spans="1:5" ht="15" hidden="1" x14ac:dyDescent="0.25">
      <c r="A1791" s="189" t="s">
        <v>3194</v>
      </c>
      <c r="B1791" s="190" t="s">
        <v>10039</v>
      </c>
      <c r="C1791" s="190"/>
      <c r="D1791" s="192">
        <v>5</v>
      </c>
      <c r="E1791" s="193">
        <v>3.5</v>
      </c>
    </row>
    <row r="1792" spans="1:5" ht="15" hidden="1" x14ac:dyDescent="0.25">
      <c r="A1792" s="189" t="s">
        <v>3195</v>
      </c>
      <c r="B1792" s="190" t="s">
        <v>10040</v>
      </c>
      <c r="C1792" s="190"/>
      <c r="D1792" s="192">
        <v>21</v>
      </c>
      <c r="E1792" s="193">
        <v>14.7</v>
      </c>
    </row>
    <row r="1793" spans="1:5" ht="15" hidden="1" x14ac:dyDescent="0.25">
      <c r="A1793" s="189" t="s">
        <v>3196</v>
      </c>
      <c r="B1793" s="190" t="s">
        <v>10041</v>
      </c>
      <c r="C1793" s="190"/>
      <c r="D1793" s="192">
        <v>129</v>
      </c>
      <c r="E1793" s="193">
        <v>90.3</v>
      </c>
    </row>
    <row r="1794" spans="1:5" ht="15" hidden="1" x14ac:dyDescent="0.25">
      <c r="A1794" s="189" t="s">
        <v>3197</v>
      </c>
      <c r="B1794" s="190" t="s">
        <v>10042</v>
      </c>
      <c r="C1794" s="190"/>
      <c r="D1794" s="192">
        <v>179</v>
      </c>
      <c r="E1794" s="193">
        <v>125.3</v>
      </c>
    </row>
    <row r="1795" spans="1:5" ht="15" hidden="1" x14ac:dyDescent="0.25">
      <c r="A1795" s="189" t="s">
        <v>3199</v>
      </c>
      <c r="B1795" s="190" t="s">
        <v>10044</v>
      </c>
      <c r="C1795" s="190"/>
      <c r="D1795" s="192">
        <v>15</v>
      </c>
      <c r="E1795" s="193">
        <v>10.5</v>
      </c>
    </row>
    <row r="1796" spans="1:5" ht="15" hidden="1" x14ac:dyDescent="0.25">
      <c r="A1796" s="189" t="s">
        <v>3200</v>
      </c>
      <c r="B1796" s="190" t="s">
        <v>10045</v>
      </c>
      <c r="C1796" s="190"/>
      <c r="D1796" s="192">
        <v>199</v>
      </c>
      <c r="E1796" s="193">
        <v>139.30000000000001</v>
      </c>
    </row>
    <row r="1797" spans="1:5" ht="15" hidden="1" x14ac:dyDescent="0.25">
      <c r="A1797" s="189" t="s">
        <v>3201</v>
      </c>
      <c r="B1797" s="190" t="s">
        <v>10046</v>
      </c>
      <c r="C1797" s="190"/>
      <c r="D1797" s="192">
        <v>249</v>
      </c>
      <c r="E1797" s="193">
        <v>174.3</v>
      </c>
    </row>
    <row r="1798" spans="1:5" ht="15" hidden="1" x14ac:dyDescent="0.25">
      <c r="A1798" s="189" t="s">
        <v>3202</v>
      </c>
      <c r="B1798" s="190" t="s">
        <v>10047</v>
      </c>
      <c r="C1798" s="190"/>
      <c r="D1798" s="192">
        <v>29</v>
      </c>
      <c r="E1798" s="193">
        <v>20.3</v>
      </c>
    </row>
    <row r="1799" spans="1:5" ht="15" hidden="1" x14ac:dyDescent="0.25">
      <c r="A1799" s="189" t="s">
        <v>3203</v>
      </c>
      <c r="B1799" s="190" t="s">
        <v>10048</v>
      </c>
      <c r="C1799" s="190"/>
      <c r="D1799" s="192">
        <v>39</v>
      </c>
      <c r="E1799" s="193">
        <v>27.3</v>
      </c>
    </row>
    <row r="1800" spans="1:5" ht="15" hidden="1" x14ac:dyDescent="0.25">
      <c r="A1800" s="189" t="s">
        <v>3204</v>
      </c>
      <c r="B1800" s="190" t="s">
        <v>10049</v>
      </c>
      <c r="C1800" s="190"/>
      <c r="D1800" s="192">
        <v>59</v>
      </c>
      <c r="E1800" s="193">
        <v>41.3</v>
      </c>
    </row>
    <row r="1801" spans="1:5" ht="15" hidden="1" x14ac:dyDescent="0.25">
      <c r="A1801" s="189" t="s">
        <v>14011</v>
      </c>
      <c r="B1801" s="190" t="s">
        <v>14012</v>
      </c>
      <c r="C1801" s="190"/>
      <c r="D1801" s="192">
        <v>19</v>
      </c>
      <c r="E1801" s="193">
        <v>13.3</v>
      </c>
    </row>
    <row r="1802" spans="1:5" ht="15" hidden="1" x14ac:dyDescent="0.25">
      <c r="A1802" s="189" t="s">
        <v>3207</v>
      </c>
      <c r="B1802" s="190" t="s">
        <v>10052</v>
      </c>
      <c r="C1802" s="190"/>
      <c r="D1802" s="192">
        <v>214</v>
      </c>
      <c r="E1802" s="193">
        <v>149.80000000000001</v>
      </c>
    </row>
    <row r="1803" spans="1:5" ht="15" hidden="1" x14ac:dyDescent="0.25">
      <c r="A1803" s="189" t="s">
        <v>3208</v>
      </c>
      <c r="B1803" s="190" t="s">
        <v>10053</v>
      </c>
      <c r="C1803" s="190"/>
      <c r="D1803" s="192">
        <v>17</v>
      </c>
      <c r="E1803" s="193">
        <v>11.9</v>
      </c>
    </row>
    <row r="1804" spans="1:5" ht="15" hidden="1" x14ac:dyDescent="0.25">
      <c r="A1804" s="189" t="s">
        <v>3209</v>
      </c>
      <c r="B1804" s="190" t="s">
        <v>10054</v>
      </c>
      <c r="C1804" s="190"/>
      <c r="D1804" s="192">
        <v>324</v>
      </c>
      <c r="E1804" s="193">
        <v>226.8</v>
      </c>
    </row>
    <row r="1805" spans="1:5" ht="15" hidden="1" x14ac:dyDescent="0.25">
      <c r="A1805" s="189" t="s">
        <v>3210</v>
      </c>
      <c r="B1805" s="190" t="s">
        <v>10055</v>
      </c>
      <c r="C1805" s="190"/>
      <c r="D1805" s="192">
        <v>99</v>
      </c>
      <c r="E1805" s="193">
        <v>69.3</v>
      </c>
    </row>
    <row r="1806" spans="1:5" ht="15" hidden="1" x14ac:dyDescent="0.25">
      <c r="A1806" s="189" t="s">
        <v>3211</v>
      </c>
      <c r="B1806" s="190" t="s">
        <v>10056</v>
      </c>
      <c r="C1806" s="190"/>
      <c r="D1806" s="192">
        <v>254</v>
      </c>
      <c r="E1806" s="193">
        <v>177.8</v>
      </c>
    </row>
    <row r="1807" spans="1:5" ht="15" hidden="1" x14ac:dyDescent="0.25">
      <c r="A1807" s="189" t="s">
        <v>3212</v>
      </c>
      <c r="B1807" s="190" t="s">
        <v>10057</v>
      </c>
      <c r="C1807" s="190"/>
      <c r="D1807" s="192">
        <v>824</v>
      </c>
      <c r="E1807" s="193">
        <v>576.79999999999995</v>
      </c>
    </row>
    <row r="1808" spans="1:5" ht="15" hidden="1" x14ac:dyDescent="0.25">
      <c r="A1808" s="189" t="s">
        <v>3213</v>
      </c>
      <c r="B1808" s="190" t="s">
        <v>10058</v>
      </c>
      <c r="C1808" s="190"/>
      <c r="D1808" s="192">
        <v>37</v>
      </c>
      <c r="E1808" s="193">
        <v>25.9</v>
      </c>
    </row>
    <row r="1809" spans="1:5" ht="15" hidden="1" x14ac:dyDescent="0.25">
      <c r="A1809" s="189" t="s">
        <v>3214</v>
      </c>
      <c r="B1809" s="190" t="s">
        <v>10059</v>
      </c>
      <c r="C1809" s="190"/>
      <c r="D1809" s="192">
        <v>459</v>
      </c>
      <c r="E1809" s="193">
        <v>321.3</v>
      </c>
    </row>
    <row r="1810" spans="1:5" ht="15" hidden="1" x14ac:dyDescent="0.25">
      <c r="A1810" s="189" t="s">
        <v>3215</v>
      </c>
      <c r="B1810" s="190" t="s">
        <v>10060</v>
      </c>
      <c r="C1810" s="190"/>
      <c r="D1810" s="192">
        <v>125</v>
      </c>
      <c r="E1810" s="193">
        <v>87.5</v>
      </c>
    </row>
    <row r="1811" spans="1:5" ht="15" hidden="1" x14ac:dyDescent="0.25">
      <c r="A1811" s="189" t="s">
        <v>3216</v>
      </c>
      <c r="B1811" s="190" t="s">
        <v>10061</v>
      </c>
      <c r="C1811" s="190"/>
      <c r="D1811" s="192">
        <v>125</v>
      </c>
      <c r="E1811" s="193">
        <v>87.5</v>
      </c>
    </row>
    <row r="1812" spans="1:5" ht="15" hidden="1" x14ac:dyDescent="0.25">
      <c r="A1812" s="189" t="s">
        <v>13617</v>
      </c>
      <c r="B1812" s="190" t="s">
        <v>13618</v>
      </c>
      <c r="C1812" s="190"/>
      <c r="D1812" s="192">
        <v>194</v>
      </c>
      <c r="E1812" s="193">
        <v>135.80000000000001</v>
      </c>
    </row>
    <row r="1813" spans="1:5" ht="15" hidden="1" x14ac:dyDescent="0.25">
      <c r="A1813" s="189" t="s">
        <v>13619</v>
      </c>
      <c r="B1813" s="190" t="s">
        <v>13620</v>
      </c>
      <c r="C1813" s="190"/>
      <c r="D1813" s="192">
        <v>194</v>
      </c>
      <c r="E1813" s="193">
        <v>135.80000000000001</v>
      </c>
    </row>
    <row r="1814" spans="1:5" ht="15" hidden="1" x14ac:dyDescent="0.25">
      <c r="A1814" s="189" t="s">
        <v>3226</v>
      </c>
      <c r="B1814" s="190" t="s">
        <v>10073</v>
      </c>
      <c r="C1814" s="190"/>
      <c r="D1814" s="192">
        <v>5</v>
      </c>
      <c r="E1814" s="193">
        <v>3.5</v>
      </c>
    </row>
    <row r="1815" spans="1:5" ht="15" hidden="1" x14ac:dyDescent="0.25">
      <c r="A1815" s="189" t="s">
        <v>3227</v>
      </c>
      <c r="B1815" s="190" t="s">
        <v>10074</v>
      </c>
      <c r="C1815" s="190"/>
      <c r="D1815" s="192">
        <v>5</v>
      </c>
      <c r="E1815" s="193">
        <v>3.5</v>
      </c>
    </row>
    <row r="1816" spans="1:5" ht="15" hidden="1" x14ac:dyDescent="0.25">
      <c r="A1816" s="189" t="s">
        <v>3228</v>
      </c>
      <c r="B1816" s="190" t="s">
        <v>10075</v>
      </c>
      <c r="C1816" s="190"/>
      <c r="D1816" s="192">
        <v>5</v>
      </c>
      <c r="E1816" s="193">
        <v>3.5</v>
      </c>
    </row>
    <row r="1817" spans="1:5" ht="15" hidden="1" x14ac:dyDescent="0.25">
      <c r="A1817" s="189" t="s">
        <v>3229</v>
      </c>
      <c r="B1817" s="190" t="s">
        <v>10076</v>
      </c>
      <c r="C1817" s="190"/>
      <c r="D1817" s="192">
        <v>5</v>
      </c>
      <c r="E1817" s="193">
        <v>3.5</v>
      </c>
    </row>
    <row r="1818" spans="1:5" ht="15" hidden="1" x14ac:dyDescent="0.25">
      <c r="A1818" s="189" t="s">
        <v>3231</v>
      </c>
      <c r="B1818" s="190" t="s">
        <v>10081</v>
      </c>
      <c r="C1818" s="190"/>
      <c r="D1818" s="192">
        <v>5</v>
      </c>
      <c r="E1818" s="193">
        <v>3.5</v>
      </c>
    </row>
    <row r="1819" spans="1:5" ht="15" hidden="1" x14ac:dyDescent="0.25">
      <c r="A1819" s="189" t="s">
        <v>3234</v>
      </c>
      <c r="B1819" s="190" t="s">
        <v>10085</v>
      </c>
      <c r="C1819" s="190"/>
      <c r="D1819" s="192">
        <v>5</v>
      </c>
      <c r="E1819" s="193">
        <v>3.5</v>
      </c>
    </row>
    <row r="1820" spans="1:5" ht="15" hidden="1" x14ac:dyDescent="0.25">
      <c r="A1820" s="189" t="s">
        <v>3236</v>
      </c>
      <c r="B1820" s="190" t="s">
        <v>10087</v>
      </c>
      <c r="C1820" s="190"/>
      <c r="D1820" s="192">
        <v>5</v>
      </c>
      <c r="E1820" s="193">
        <v>3.5</v>
      </c>
    </row>
    <row r="1821" spans="1:5" ht="15" hidden="1" x14ac:dyDescent="0.25">
      <c r="A1821" s="189" t="s">
        <v>10088</v>
      </c>
      <c r="B1821" s="190" t="s">
        <v>10089</v>
      </c>
      <c r="C1821" s="190"/>
      <c r="D1821" s="192">
        <v>5</v>
      </c>
      <c r="E1821" s="193">
        <v>3.5</v>
      </c>
    </row>
    <row r="1822" spans="1:5" ht="15" hidden="1" x14ac:dyDescent="0.25">
      <c r="A1822" s="189" t="s">
        <v>3241</v>
      </c>
      <c r="B1822" s="190" t="s">
        <v>10094</v>
      </c>
      <c r="C1822" s="190"/>
      <c r="D1822" s="192">
        <v>5</v>
      </c>
      <c r="E1822" s="193">
        <v>3.5</v>
      </c>
    </row>
    <row r="1823" spans="1:5" ht="15" hidden="1" x14ac:dyDescent="0.25">
      <c r="A1823" s="189" t="s">
        <v>3245</v>
      </c>
      <c r="B1823" s="190" t="s">
        <v>10100</v>
      </c>
      <c r="C1823" s="190"/>
      <c r="D1823" s="192">
        <v>5</v>
      </c>
      <c r="E1823" s="193">
        <v>3.5</v>
      </c>
    </row>
    <row r="1824" spans="1:5" ht="15" hidden="1" x14ac:dyDescent="0.25">
      <c r="A1824" s="189" t="s">
        <v>3248</v>
      </c>
      <c r="B1824" s="190" t="s">
        <v>10104</v>
      </c>
      <c r="C1824" s="190"/>
      <c r="D1824" s="192">
        <v>5</v>
      </c>
      <c r="E1824" s="193">
        <v>3.5</v>
      </c>
    </row>
    <row r="1825" spans="1:5" ht="15" hidden="1" x14ac:dyDescent="0.25">
      <c r="A1825" s="189" t="s">
        <v>3249</v>
      </c>
      <c r="B1825" s="190" t="s">
        <v>10107</v>
      </c>
      <c r="C1825" s="190"/>
      <c r="D1825" s="192">
        <v>9</v>
      </c>
      <c r="E1825" s="193">
        <v>6.3</v>
      </c>
    </row>
    <row r="1826" spans="1:5" ht="15" hidden="1" x14ac:dyDescent="0.25">
      <c r="A1826" s="189" t="s">
        <v>3250</v>
      </c>
      <c r="B1826" s="190" t="s">
        <v>10108</v>
      </c>
      <c r="C1826" s="190"/>
      <c r="D1826" s="192">
        <v>7</v>
      </c>
      <c r="E1826" s="193">
        <v>4.9000000000000004</v>
      </c>
    </row>
    <row r="1827" spans="1:5" ht="15" hidden="1" x14ac:dyDescent="0.25">
      <c r="A1827" s="189" t="s">
        <v>3251</v>
      </c>
      <c r="B1827" s="190" t="s">
        <v>10110</v>
      </c>
      <c r="C1827" s="190"/>
      <c r="D1827" s="192">
        <v>9</v>
      </c>
      <c r="E1827" s="193">
        <v>6.3</v>
      </c>
    </row>
    <row r="1828" spans="1:5" ht="15" hidden="1" x14ac:dyDescent="0.25">
      <c r="A1828" s="189" t="s">
        <v>3252</v>
      </c>
      <c r="B1828" s="190" t="s">
        <v>10111</v>
      </c>
      <c r="C1828" s="190"/>
      <c r="D1828" s="192">
        <v>5</v>
      </c>
      <c r="E1828" s="193">
        <v>3.5</v>
      </c>
    </row>
    <row r="1829" spans="1:5" ht="15" hidden="1" x14ac:dyDescent="0.25">
      <c r="A1829" s="189" t="s">
        <v>10112</v>
      </c>
      <c r="B1829" s="190" t="s">
        <v>10113</v>
      </c>
      <c r="C1829" s="190"/>
      <c r="D1829" s="192">
        <v>5</v>
      </c>
      <c r="E1829" s="193">
        <v>3.5</v>
      </c>
    </row>
    <row r="1830" spans="1:5" ht="15" hidden="1" x14ac:dyDescent="0.25">
      <c r="A1830" s="189" t="s">
        <v>3253</v>
      </c>
      <c r="B1830" s="190" t="s">
        <v>10114</v>
      </c>
      <c r="C1830" s="190"/>
      <c r="D1830" s="192">
        <v>16</v>
      </c>
      <c r="E1830" s="193">
        <v>11.2</v>
      </c>
    </row>
    <row r="1831" spans="1:5" ht="15" hidden="1" x14ac:dyDescent="0.25">
      <c r="A1831" s="189" t="s">
        <v>3254</v>
      </c>
      <c r="B1831" s="190" t="s">
        <v>10115</v>
      </c>
      <c r="C1831" s="190"/>
      <c r="D1831" s="192">
        <v>5</v>
      </c>
      <c r="E1831" s="193">
        <v>3.5</v>
      </c>
    </row>
    <row r="1832" spans="1:5" ht="15" hidden="1" x14ac:dyDescent="0.25">
      <c r="A1832" s="189" t="s">
        <v>3257</v>
      </c>
      <c r="B1832" s="190" t="s">
        <v>10120</v>
      </c>
      <c r="C1832" s="190"/>
      <c r="D1832" s="192">
        <v>15</v>
      </c>
      <c r="E1832" s="193">
        <v>10.5</v>
      </c>
    </row>
    <row r="1833" spans="1:5" ht="15" hidden="1" x14ac:dyDescent="0.25">
      <c r="A1833" s="189" t="s">
        <v>3258</v>
      </c>
      <c r="B1833" s="190" t="s">
        <v>10121</v>
      </c>
      <c r="C1833" s="190"/>
      <c r="D1833" s="192">
        <v>15</v>
      </c>
      <c r="E1833" s="193">
        <v>10.5</v>
      </c>
    </row>
    <row r="1834" spans="1:5" ht="15" hidden="1" x14ac:dyDescent="0.25">
      <c r="A1834" s="189" t="s">
        <v>10122</v>
      </c>
      <c r="B1834" s="190" t="s">
        <v>10123</v>
      </c>
      <c r="C1834" s="190"/>
      <c r="D1834" s="192">
        <v>5</v>
      </c>
      <c r="E1834" s="193">
        <v>3.5</v>
      </c>
    </row>
    <row r="1835" spans="1:5" ht="15" hidden="1" x14ac:dyDescent="0.25">
      <c r="A1835" s="189" t="s">
        <v>14013</v>
      </c>
      <c r="B1835" s="190" t="s">
        <v>14014</v>
      </c>
      <c r="C1835" s="190"/>
      <c r="D1835" s="192">
        <v>7</v>
      </c>
      <c r="E1835" s="193">
        <v>4.9000000000000004</v>
      </c>
    </row>
    <row r="1836" spans="1:5" ht="15" hidden="1" x14ac:dyDescent="0.25">
      <c r="A1836" s="189" t="s">
        <v>3302</v>
      </c>
      <c r="B1836" s="190" t="s">
        <v>10184</v>
      </c>
      <c r="C1836" s="190"/>
      <c r="D1836" s="192">
        <v>5</v>
      </c>
      <c r="E1836" s="193">
        <v>3.5</v>
      </c>
    </row>
    <row r="1837" spans="1:5" ht="15" hidden="1" x14ac:dyDescent="0.25">
      <c r="A1837" s="189" t="s">
        <v>3303</v>
      </c>
      <c r="B1837" s="190" t="s">
        <v>10185</v>
      </c>
      <c r="C1837" s="190"/>
      <c r="D1837" s="192">
        <v>7</v>
      </c>
      <c r="E1837" s="193">
        <v>4.9000000000000004</v>
      </c>
    </row>
    <row r="1838" spans="1:5" ht="15" hidden="1" x14ac:dyDescent="0.25">
      <c r="A1838" s="189" t="s">
        <v>3304</v>
      </c>
      <c r="B1838" s="190" t="s">
        <v>10186</v>
      </c>
      <c r="C1838" s="190"/>
      <c r="D1838" s="192">
        <v>5</v>
      </c>
      <c r="E1838" s="193">
        <v>3.5</v>
      </c>
    </row>
    <row r="1839" spans="1:5" ht="15" hidden="1" x14ac:dyDescent="0.25">
      <c r="A1839" s="189" t="s">
        <v>3305</v>
      </c>
      <c r="B1839" s="190" t="s">
        <v>10188</v>
      </c>
      <c r="C1839" s="190"/>
      <c r="D1839" s="192">
        <v>5</v>
      </c>
      <c r="E1839" s="193">
        <v>3.5</v>
      </c>
    </row>
    <row r="1840" spans="1:5" ht="15" hidden="1" x14ac:dyDescent="0.25">
      <c r="A1840" s="189" t="s">
        <v>3306</v>
      </c>
      <c r="B1840" s="190" t="s">
        <v>10189</v>
      </c>
      <c r="C1840" s="190"/>
      <c r="D1840" s="192">
        <v>5</v>
      </c>
      <c r="E1840" s="193">
        <v>3.5</v>
      </c>
    </row>
    <row r="1841" spans="1:5" ht="15" hidden="1" x14ac:dyDescent="0.25">
      <c r="A1841" s="189" t="s">
        <v>10190</v>
      </c>
      <c r="B1841" s="190" t="s">
        <v>10191</v>
      </c>
      <c r="C1841" s="190"/>
      <c r="D1841" s="192">
        <v>5</v>
      </c>
      <c r="E1841" s="193">
        <v>3.5</v>
      </c>
    </row>
    <row r="1842" spans="1:5" ht="15" hidden="1" x14ac:dyDescent="0.25">
      <c r="A1842" s="189" t="s">
        <v>3307</v>
      </c>
      <c r="B1842" s="190" t="s">
        <v>10192</v>
      </c>
      <c r="C1842" s="190"/>
      <c r="D1842" s="192">
        <v>5</v>
      </c>
      <c r="E1842" s="193">
        <v>3.5</v>
      </c>
    </row>
    <row r="1843" spans="1:5" ht="15" hidden="1" x14ac:dyDescent="0.25">
      <c r="A1843" s="189" t="s">
        <v>3308</v>
      </c>
      <c r="B1843" s="190" t="s">
        <v>10194</v>
      </c>
      <c r="C1843" s="190"/>
      <c r="D1843" s="192">
        <v>5</v>
      </c>
      <c r="E1843" s="193">
        <v>3.5</v>
      </c>
    </row>
    <row r="1844" spans="1:5" ht="15" hidden="1" x14ac:dyDescent="0.25">
      <c r="A1844" s="189" t="s">
        <v>3309</v>
      </c>
      <c r="B1844" s="190" t="s">
        <v>10195</v>
      </c>
      <c r="C1844" s="190"/>
      <c r="D1844" s="192">
        <v>29</v>
      </c>
      <c r="E1844" s="193">
        <v>20.3</v>
      </c>
    </row>
    <row r="1845" spans="1:5" ht="15" hidden="1" x14ac:dyDescent="0.25">
      <c r="A1845" s="189" t="s">
        <v>3311</v>
      </c>
      <c r="B1845" s="190" t="s">
        <v>10197</v>
      </c>
      <c r="C1845" s="190"/>
      <c r="D1845" s="192">
        <v>72</v>
      </c>
      <c r="E1845" s="193">
        <v>50.4</v>
      </c>
    </row>
    <row r="1846" spans="1:5" ht="15" hidden="1" x14ac:dyDescent="0.25">
      <c r="A1846" s="189" t="s">
        <v>3317</v>
      </c>
      <c r="B1846" s="190" t="s">
        <v>13621</v>
      </c>
      <c r="C1846" s="190"/>
      <c r="D1846" s="192">
        <v>49</v>
      </c>
      <c r="E1846" s="193">
        <v>34.299999999999997</v>
      </c>
    </row>
    <row r="1847" spans="1:5" ht="15" hidden="1" x14ac:dyDescent="0.25">
      <c r="A1847" s="189" t="s">
        <v>14015</v>
      </c>
      <c r="B1847" s="190" t="s">
        <v>14016</v>
      </c>
      <c r="C1847" s="190"/>
      <c r="D1847" s="192">
        <v>49</v>
      </c>
      <c r="E1847" s="193">
        <v>34.299999999999997</v>
      </c>
    </row>
    <row r="1848" spans="1:5" ht="15" hidden="1" x14ac:dyDescent="0.25">
      <c r="A1848" s="189" t="s">
        <v>3336</v>
      </c>
      <c r="B1848" s="190" t="s">
        <v>10232</v>
      </c>
      <c r="C1848" s="190"/>
      <c r="D1848" s="192">
        <v>49</v>
      </c>
      <c r="E1848" s="193">
        <v>34.299999999999997</v>
      </c>
    </row>
    <row r="1849" spans="1:5" ht="15" hidden="1" x14ac:dyDescent="0.25">
      <c r="A1849" s="189" t="s">
        <v>3337</v>
      </c>
      <c r="B1849" s="190" t="s">
        <v>10233</v>
      </c>
      <c r="C1849" s="190"/>
      <c r="D1849" s="192">
        <v>49</v>
      </c>
      <c r="E1849" s="193">
        <v>34.299999999999997</v>
      </c>
    </row>
    <row r="1850" spans="1:5" ht="15" hidden="1" x14ac:dyDescent="0.25">
      <c r="A1850" s="189" t="s">
        <v>14017</v>
      </c>
      <c r="B1850" s="190" t="s">
        <v>14018</v>
      </c>
      <c r="C1850" s="190"/>
      <c r="D1850" s="192">
        <v>49</v>
      </c>
      <c r="E1850" s="193">
        <v>34.299999999999997</v>
      </c>
    </row>
    <row r="1851" spans="1:5" ht="15" hidden="1" x14ac:dyDescent="0.25">
      <c r="A1851" s="189" t="s">
        <v>14019</v>
      </c>
      <c r="B1851" s="190" t="s">
        <v>14020</v>
      </c>
      <c r="C1851" s="190"/>
      <c r="D1851" s="192">
        <v>49</v>
      </c>
      <c r="E1851" s="193">
        <v>34.299999999999997</v>
      </c>
    </row>
    <row r="1852" spans="1:5" ht="15" hidden="1" x14ac:dyDescent="0.25">
      <c r="A1852" s="189" t="s">
        <v>3344</v>
      </c>
      <c r="B1852" s="190" t="s">
        <v>10245</v>
      </c>
      <c r="C1852" s="190"/>
      <c r="D1852" s="192">
        <v>65</v>
      </c>
      <c r="E1852" s="193">
        <v>45.5</v>
      </c>
    </row>
    <row r="1853" spans="1:5" ht="15" hidden="1" x14ac:dyDescent="0.25">
      <c r="A1853" s="189" t="s">
        <v>3345</v>
      </c>
      <c r="B1853" s="190" t="s">
        <v>10246</v>
      </c>
      <c r="C1853" s="190"/>
      <c r="D1853" s="192">
        <v>9</v>
      </c>
      <c r="E1853" s="193">
        <v>6.3</v>
      </c>
    </row>
    <row r="1854" spans="1:5" ht="15" hidden="1" x14ac:dyDescent="0.25">
      <c r="A1854" s="189" t="s">
        <v>3346</v>
      </c>
      <c r="B1854" s="190" t="s">
        <v>10247</v>
      </c>
      <c r="C1854" s="190"/>
      <c r="D1854" s="192">
        <v>77</v>
      </c>
      <c r="E1854" s="193">
        <v>53.9</v>
      </c>
    </row>
    <row r="1855" spans="1:5" ht="15" hidden="1" x14ac:dyDescent="0.25">
      <c r="A1855" s="189" t="s">
        <v>14021</v>
      </c>
      <c r="B1855" s="190" t="s">
        <v>14022</v>
      </c>
      <c r="C1855" s="190"/>
      <c r="D1855" s="192">
        <v>199</v>
      </c>
      <c r="E1855" s="193">
        <v>139.30000000000001</v>
      </c>
    </row>
    <row r="1856" spans="1:5" ht="15" hidden="1" x14ac:dyDescent="0.25">
      <c r="A1856" s="189" t="s">
        <v>14023</v>
      </c>
      <c r="B1856" s="190" t="s">
        <v>14024</v>
      </c>
      <c r="C1856" s="190"/>
      <c r="D1856" s="192">
        <v>239</v>
      </c>
      <c r="E1856" s="193">
        <v>167.3</v>
      </c>
    </row>
    <row r="1857" spans="1:5" ht="15" hidden="1" x14ac:dyDescent="0.25">
      <c r="A1857" s="189" t="s">
        <v>14025</v>
      </c>
      <c r="B1857" s="190" t="s">
        <v>14026</v>
      </c>
      <c r="C1857" s="190"/>
      <c r="D1857" s="192">
        <v>279</v>
      </c>
      <c r="E1857" s="193">
        <v>195.3</v>
      </c>
    </row>
    <row r="1858" spans="1:5" ht="15" hidden="1" x14ac:dyDescent="0.25">
      <c r="A1858" s="189" t="s">
        <v>14027</v>
      </c>
      <c r="B1858" s="190" t="s">
        <v>14028</v>
      </c>
      <c r="C1858" s="190"/>
      <c r="D1858" s="192">
        <v>299</v>
      </c>
      <c r="E1858" s="193">
        <v>209.3</v>
      </c>
    </row>
    <row r="1859" spans="1:5" ht="15" hidden="1" x14ac:dyDescent="0.25">
      <c r="A1859" s="189" t="s">
        <v>14029</v>
      </c>
      <c r="B1859" s="190" t="s">
        <v>14030</v>
      </c>
      <c r="C1859" s="190"/>
      <c r="D1859" s="192">
        <v>249</v>
      </c>
      <c r="E1859" s="193">
        <v>174.3</v>
      </c>
    </row>
    <row r="1860" spans="1:5" ht="15" hidden="1" x14ac:dyDescent="0.25">
      <c r="A1860" s="189" t="s">
        <v>14031</v>
      </c>
      <c r="B1860" s="190" t="s">
        <v>14032</v>
      </c>
      <c r="C1860" s="190"/>
      <c r="D1860" s="192">
        <v>209</v>
      </c>
      <c r="E1860" s="193">
        <v>146.30000000000001</v>
      </c>
    </row>
    <row r="1861" spans="1:5" ht="15" hidden="1" x14ac:dyDescent="0.25">
      <c r="A1861" s="189" t="s">
        <v>14033</v>
      </c>
      <c r="B1861" s="190" t="s">
        <v>14034</v>
      </c>
      <c r="C1861" s="190"/>
      <c r="D1861" s="192">
        <v>239</v>
      </c>
      <c r="E1861" s="193">
        <v>167.3</v>
      </c>
    </row>
    <row r="1862" spans="1:5" ht="15" hidden="1" x14ac:dyDescent="0.25">
      <c r="A1862" s="189" t="s">
        <v>14035</v>
      </c>
      <c r="B1862" s="190" t="s">
        <v>14036</v>
      </c>
      <c r="C1862" s="190"/>
      <c r="D1862" s="192">
        <v>279</v>
      </c>
      <c r="E1862" s="193">
        <v>195.3</v>
      </c>
    </row>
    <row r="1863" spans="1:5" ht="15" hidden="1" x14ac:dyDescent="0.25">
      <c r="A1863" s="189" t="s">
        <v>14037</v>
      </c>
      <c r="B1863" s="190" t="s">
        <v>14038</v>
      </c>
      <c r="C1863" s="190"/>
      <c r="D1863" s="192">
        <v>279</v>
      </c>
      <c r="E1863" s="193">
        <v>195.3</v>
      </c>
    </row>
    <row r="1864" spans="1:5" ht="15" hidden="1" x14ac:dyDescent="0.25">
      <c r="A1864" s="189" t="s">
        <v>14039</v>
      </c>
      <c r="B1864" s="190" t="s">
        <v>14040</v>
      </c>
      <c r="C1864" s="190"/>
      <c r="D1864" s="192">
        <v>249</v>
      </c>
      <c r="E1864" s="193">
        <v>174.3</v>
      </c>
    </row>
    <row r="1865" spans="1:5" ht="15" hidden="1" x14ac:dyDescent="0.25">
      <c r="A1865" s="189" t="s">
        <v>14041</v>
      </c>
      <c r="B1865" s="190" t="s">
        <v>14042</v>
      </c>
      <c r="C1865" s="190"/>
      <c r="D1865" s="192">
        <v>299</v>
      </c>
      <c r="E1865" s="193">
        <v>209.3</v>
      </c>
    </row>
    <row r="1866" spans="1:5" ht="15" hidden="1" x14ac:dyDescent="0.25">
      <c r="A1866" s="189" t="s">
        <v>14043</v>
      </c>
      <c r="B1866" s="190" t="s">
        <v>14044</v>
      </c>
      <c r="C1866" s="190"/>
      <c r="D1866" s="192">
        <v>299</v>
      </c>
      <c r="E1866" s="193">
        <v>209.3</v>
      </c>
    </row>
    <row r="1867" spans="1:5" ht="15" hidden="1" x14ac:dyDescent="0.25">
      <c r="A1867" s="189" t="s">
        <v>10389</v>
      </c>
      <c r="B1867" s="190" t="s">
        <v>10390</v>
      </c>
      <c r="C1867" s="190"/>
      <c r="D1867" s="192">
        <v>19</v>
      </c>
      <c r="E1867" s="193">
        <v>13.3</v>
      </c>
    </row>
    <row r="1868" spans="1:5" ht="15" hidden="1" x14ac:dyDescent="0.25">
      <c r="A1868" s="189" t="s">
        <v>3384</v>
      </c>
      <c r="B1868" s="190" t="s">
        <v>10547</v>
      </c>
      <c r="C1868" s="190"/>
      <c r="D1868" s="192">
        <v>2196.1314000000002</v>
      </c>
      <c r="E1868" s="193">
        <v>1537.29</v>
      </c>
    </row>
    <row r="1869" spans="1:5" ht="15" hidden="1" x14ac:dyDescent="0.25">
      <c r="A1869" s="189" t="s">
        <v>3385</v>
      </c>
      <c r="B1869" s="190" t="s">
        <v>10558</v>
      </c>
      <c r="C1869" s="190"/>
      <c r="D1869" s="192">
        <v>20</v>
      </c>
      <c r="E1869" s="193">
        <v>14</v>
      </c>
    </row>
    <row r="1870" spans="1:5" ht="15" hidden="1" x14ac:dyDescent="0.25">
      <c r="A1870" s="189" t="s">
        <v>3400</v>
      </c>
      <c r="B1870" s="190" t="s">
        <v>10957</v>
      </c>
      <c r="C1870" s="190"/>
      <c r="D1870" s="192">
        <v>5</v>
      </c>
      <c r="E1870" s="193">
        <v>3.5</v>
      </c>
    </row>
    <row r="1871" spans="1:5" ht="15" hidden="1" x14ac:dyDescent="0.25">
      <c r="A1871" s="189" t="s">
        <v>3401</v>
      </c>
      <c r="B1871" s="190" t="s">
        <v>10958</v>
      </c>
      <c r="C1871" s="190"/>
      <c r="D1871" s="192">
        <v>41</v>
      </c>
      <c r="E1871" s="193">
        <v>28.7</v>
      </c>
    </row>
    <row r="1872" spans="1:5" ht="15" hidden="1" x14ac:dyDescent="0.25">
      <c r="A1872" s="189" t="s">
        <v>3402</v>
      </c>
      <c r="B1872" s="190" t="s">
        <v>10961</v>
      </c>
      <c r="C1872" s="190"/>
      <c r="D1872" s="192">
        <v>39</v>
      </c>
      <c r="E1872" s="193">
        <v>27.3</v>
      </c>
    </row>
    <row r="1873" spans="1:5" ht="15" hidden="1" x14ac:dyDescent="0.25">
      <c r="A1873" s="189" t="s">
        <v>14045</v>
      </c>
      <c r="B1873" s="190" t="s">
        <v>14046</v>
      </c>
      <c r="C1873" s="190"/>
      <c r="D1873" s="192">
        <v>4599</v>
      </c>
      <c r="E1873" s="193">
        <v>3219.3</v>
      </c>
    </row>
    <row r="1874" spans="1:5" ht="15" hidden="1" x14ac:dyDescent="0.25">
      <c r="A1874" s="189" t="s">
        <v>14047</v>
      </c>
      <c r="B1874" s="190" t="s">
        <v>14048</v>
      </c>
      <c r="C1874" s="190"/>
      <c r="D1874" s="192">
        <v>6999</v>
      </c>
      <c r="E1874" s="193">
        <v>5249.25</v>
      </c>
    </row>
    <row r="1875" spans="1:5" ht="15" hidden="1" x14ac:dyDescent="0.25">
      <c r="A1875" s="189" t="s">
        <v>14049</v>
      </c>
      <c r="B1875" s="190" t="s">
        <v>14050</v>
      </c>
      <c r="C1875" s="190"/>
      <c r="D1875" s="192">
        <v>2699</v>
      </c>
      <c r="E1875" s="193">
        <v>1889.3</v>
      </c>
    </row>
    <row r="1876" spans="1:5" ht="15" hidden="1" x14ac:dyDescent="0.25">
      <c r="A1876" s="189" t="s">
        <v>3405</v>
      </c>
      <c r="B1876" s="190" t="s">
        <v>10964</v>
      </c>
      <c r="C1876" s="190"/>
      <c r="D1876" s="192">
        <v>1999</v>
      </c>
      <c r="E1876" s="193">
        <v>1399.3</v>
      </c>
    </row>
    <row r="1877" spans="1:5" ht="15" hidden="1" x14ac:dyDescent="0.25">
      <c r="A1877" s="189" t="s">
        <v>14051</v>
      </c>
      <c r="B1877" s="190" t="s">
        <v>14052</v>
      </c>
      <c r="C1877" s="190"/>
      <c r="D1877" s="192">
        <v>1949</v>
      </c>
      <c r="E1877" s="193">
        <v>1949</v>
      </c>
    </row>
    <row r="1878" spans="1:5" ht="15" hidden="1" x14ac:dyDescent="0.25">
      <c r="A1878" s="189" t="s">
        <v>14053</v>
      </c>
      <c r="B1878" s="190" t="s">
        <v>14054</v>
      </c>
      <c r="C1878" s="190"/>
      <c r="D1878" s="192">
        <v>2999</v>
      </c>
      <c r="E1878" s="193">
        <v>2099.3000000000002</v>
      </c>
    </row>
    <row r="1879" spans="1:5" ht="15" hidden="1" x14ac:dyDescent="0.25">
      <c r="A1879" s="189" t="s">
        <v>14055</v>
      </c>
      <c r="B1879" s="190" t="s">
        <v>13732</v>
      </c>
      <c r="C1879" s="190"/>
      <c r="D1879" s="192">
        <v>1099</v>
      </c>
      <c r="E1879" s="193">
        <v>769.3</v>
      </c>
    </row>
    <row r="1880" spans="1:5" ht="15" hidden="1" x14ac:dyDescent="0.25">
      <c r="A1880" s="189" t="s">
        <v>3408</v>
      </c>
      <c r="B1880" s="190" t="s">
        <v>10967</v>
      </c>
      <c r="C1880" s="190"/>
      <c r="D1880" s="192">
        <v>589</v>
      </c>
      <c r="E1880" s="193">
        <v>412.3</v>
      </c>
    </row>
    <row r="1881" spans="1:5" ht="15" hidden="1" x14ac:dyDescent="0.25">
      <c r="A1881" s="189" t="s">
        <v>3409</v>
      </c>
      <c r="B1881" s="190" t="s">
        <v>10968</v>
      </c>
      <c r="C1881" s="190"/>
      <c r="D1881" s="192">
        <v>449</v>
      </c>
      <c r="E1881" s="193">
        <v>314.3</v>
      </c>
    </row>
    <row r="1882" spans="1:5" ht="15" hidden="1" x14ac:dyDescent="0.25">
      <c r="A1882" s="189" t="s">
        <v>3410</v>
      </c>
      <c r="B1882" s="190" t="s">
        <v>10969</v>
      </c>
      <c r="C1882" s="190"/>
      <c r="D1882" s="192">
        <v>769</v>
      </c>
      <c r="E1882" s="193">
        <v>538.29999999999995</v>
      </c>
    </row>
    <row r="1883" spans="1:5" ht="15" hidden="1" x14ac:dyDescent="0.25">
      <c r="A1883" s="189" t="s">
        <v>3411</v>
      </c>
      <c r="B1883" s="190" t="s">
        <v>10970</v>
      </c>
      <c r="C1883" s="190"/>
      <c r="D1883" s="192">
        <v>899</v>
      </c>
      <c r="E1883" s="193">
        <v>629.29999999999995</v>
      </c>
    </row>
    <row r="1884" spans="1:5" ht="15" hidden="1" x14ac:dyDescent="0.25">
      <c r="A1884" s="189" t="s">
        <v>3412</v>
      </c>
      <c r="B1884" s="190" t="s">
        <v>10971</v>
      </c>
      <c r="C1884" s="190"/>
      <c r="D1884" s="192">
        <v>899</v>
      </c>
      <c r="E1884" s="193">
        <v>629.29999999999995</v>
      </c>
    </row>
    <row r="1885" spans="1:5" ht="15" hidden="1" x14ac:dyDescent="0.25">
      <c r="A1885" s="189" t="s">
        <v>3413</v>
      </c>
      <c r="B1885" s="190" t="s">
        <v>10972</v>
      </c>
      <c r="C1885" s="190"/>
      <c r="D1885" s="192">
        <v>769</v>
      </c>
      <c r="E1885" s="193">
        <v>538.29999999999995</v>
      </c>
    </row>
    <row r="1886" spans="1:5" ht="15" hidden="1" x14ac:dyDescent="0.25">
      <c r="A1886" s="189" t="s">
        <v>3417</v>
      </c>
      <c r="B1886" s="190" t="s">
        <v>10976</v>
      </c>
      <c r="C1886" s="190"/>
      <c r="D1886" s="192">
        <v>1599</v>
      </c>
      <c r="E1886" s="193">
        <v>1119.3</v>
      </c>
    </row>
    <row r="1887" spans="1:5" ht="15" hidden="1" x14ac:dyDescent="0.25">
      <c r="A1887" s="189" t="s">
        <v>14056</v>
      </c>
      <c r="B1887" s="190" t="s">
        <v>14057</v>
      </c>
      <c r="C1887" s="190"/>
      <c r="D1887" s="192">
        <v>2199</v>
      </c>
      <c r="E1887" s="193">
        <v>1539.3</v>
      </c>
    </row>
    <row r="1888" spans="1:5" ht="15" hidden="1" x14ac:dyDescent="0.25">
      <c r="A1888" s="189" t="s">
        <v>14058</v>
      </c>
      <c r="B1888" s="190" t="s">
        <v>14059</v>
      </c>
      <c r="C1888" s="190"/>
      <c r="D1888" s="192">
        <v>499</v>
      </c>
      <c r="E1888" s="193">
        <v>349.3</v>
      </c>
    </row>
    <row r="1889" spans="1:5" ht="15" hidden="1" x14ac:dyDescent="0.25">
      <c r="A1889" s="189" t="s">
        <v>14060</v>
      </c>
      <c r="B1889" s="190" t="s">
        <v>14061</v>
      </c>
      <c r="C1889" s="190"/>
      <c r="D1889" s="192">
        <v>499</v>
      </c>
      <c r="E1889" s="193">
        <v>349.3</v>
      </c>
    </row>
    <row r="1890" spans="1:5" ht="15" hidden="1" x14ac:dyDescent="0.25">
      <c r="A1890" s="189" t="s">
        <v>14062</v>
      </c>
      <c r="B1890" s="190" t="s">
        <v>14063</v>
      </c>
      <c r="C1890" s="190"/>
      <c r="D1890" s="192">
        <v>399</v>
      </c>
      <c r="E1890" s="193">
        <v>279.3</v>
      </c>
    </row>
    <row r="1891" spans="1:5" ht="15" hidden="1" x14ac:dyDescent="0.25">
      <c r="A1891" s="189" t="s">
        <v>14064</v>
      </c>
      <c r="B1891" s="190" t="s">
        <v>14065</v>
      </c>
      <c r="C1891" s="190"/>
      <c r="D1891" s="192">
        <v>799</v>
      </c>
      <c r="E1891" s="193">
        <v>559.29999999999995</v>
      </c>
    </row>
    <row r="1892" spans="1:5" ht="15" hidden="1" x14ac:dyDescent="0.25">
      <c r="A1892" s="189" t="s">
        <v>13639</v>
      </c>
      <c r="B1892" s="190" t="s">
        <v>13640</v>
      </c>
      <c r="C1892" s="190"/>
      <c r="D1892" s="192">
        <v>799</v>
      </c>
      <c r="E1892" s="193">
        <v>559.29999999999995</v>
      </c>
    </row>
    <row r="1893" spans="1:5" ht="15" hidden="1" x14ac:dyDescent="0.25">
      <c r="A1893" s="189" t="s">
        <v>401</v>
      </c>
      <c r="B1893" s="190" t="s">
        <v>14066</v>
      </c>
      <c r="C1893" s="190"/>
      <c r="D1893" s="192">
        <v>4799</v>
      </c>
      <c r="E1893" s="193">
        <v>3359.3</v>
      </c>
    </row>
    <row r="1894" spans="1:5" ht="15" hidden="1" x14ac:dyDescent="0.25">
      <c r="A1894" s="189" t="s">
        <v>413</v>
      </c>
      <c r="B1894" s="190" t="s">
        <v>10992</v>
      </c>
      <c r="C1894" s="190"/>
      <c r="D1894" s="192">
        <v>6899</v>
      </c>
      <c r="E1894" s="193">
        <v>4829.3</v>
      </c>
    </row>
    <row r="1895" spans="1:5" ht="15" hidden="1" x14ac:dyDescent="0.25">
      <c r="A1895" s="189" t="s">
        <v>3423</v>
      </c>
      <c r="B1895" s="190" t="s">
        <v>10993</v>
      </c>
      <c r="C1895" s="190"/>
      <c r="D1895" s="192">
        <v>119</v>
      </c>
      <c r="E1895" s="193">
        <v>83.3</v>
      </c>
    </row>
    <row r="1896" spans="1:5" ht="15" hidden="1" x14ac:dyDescent="0.25">
      <c r="A1896" s="189" t="s">
        <v>3425</v>
      </c>
      <c r="B1896" s="190" t="s">
        <v>10995</v>
      </c>
      <c r="C1896" s="190"/>
      <c r="D1896" s="192">
        <v>649</v>
      </c>
      <c r="E1896" s="193">
        <v>486.75</v>
      </c>
    </row>
    <row r="1897" spans="1:5" ht="15" hidden="1" x14ac:dyDescent="0.25">
      <c r="A1897" s="189" t="s">
        <v>3426</v>
      </c>
      <c r="B1897" s="190" t="s">
        <v>10996</v>
      </c>
      <c r="C1897" s="190"/>
      <c r="D1897" s="192">
        <v>2299</v>
      </c>
      <c r="E1897" s="193">
        <v>1609.3</v>
      </c>
    </row>
    <row r="1898" spans="1:5" ht="15" hidden="1" x14ac:dyDescent="0.25">
      <c r="A1898" s="189" t="s">
        <v>3437</v>
      </c>
      <c r="B1898" s="190" t="s">
        <v>11007</v>
      </c>
      <c r="C1898" s="190"/>
      <c r="D1898" s="192">
        <v>3799</v>
      </c>
      <c r="E1898" s="193">
        <v>2659.3</v>
      </c>
    </row>
    <row r="1899" spans="1:5" ht="15" hidden="1" x14ac:dyDescent="0.25">
      <c r="A1899" s="189" t="s">
        <v>3438</v>
      </c>
      <c r="B1899" s="190" t="s">
        <v>11008</v>
      </c>
      <c r="C1899" s="190"/>
      <c r="D1899" s="192">
        <v>2999</v>
      </c>
      <c r="E1899" s="193">
        <v>2099.3000000000002</v>
      </c>
    </row>
    <row r="1900" spans="1:5" ht="15" hidden="1" x14ac:dyDescent="0.25">
      <c r="A1900" s="189" t="s">
        <v>3439</v>
      </c>
      <c r="B1900" s="190" t="s">
        <v>11009</v>
      </c>
      <c r="C1900" s="190"/>
      <c r="D1900" s="192">
        <v>2399</v>
      </c>
      <c r="E1900" s="193">
        <v>1679.3</v>
      </c>
    </row>
    <row r="1901" spans="1:5" ht="15" hidden="1" x14ac:dyDescent="0.25">
      <c r="A1901" s="189" t="s">
        <v>14067</v>
      </c>
      <c r="B1901" s="190" t="s">
        <v>14068</v>
      </c>
      <c r="C1901" s="190"/>
      <c r="D1901" s="192">
        <v>8499</v>
      </c>
      <c r="E1901" s="193">
        <v>6374.25</v>
      </c>
    </row>
    <row r="1902" spans="1:5" ht="15" hidden="1" x14ac:dyDescent="0.25">
      <c r="A1902" s="189" t="s">
        <v>14069</v>
      </c>
      <c r="B1902" s="190" t="s">
        <v>14070</v>
      </c>
      <c r="C1902" s="190"/>
      <c r="D1902" s="192">
        <v>8499</v>
      </c>
      <c r="E1902" s="193">
        <v>6374.25</v>
      </c>
    </row>
    <row r="1903" spans="1:5" ht="15" hidden="1" x14ac:dyDescent="0.25">
      <c r="A1903" s="189" t="s">
        <v>14071</v>
      </c>
      <c r="B1903" s="190" t="s">
        <v>14072</v>
      </c>
      <c r="C1903" s="190"/>
      <c r="D1903" s="192">
        <v>8499</v>
      </c>
      <c r="E1903" s="193">
        <v>8499</v>
      </c>
    </row>
    <row r="1904" spans="1:5" ht="15" hidden="1" x14ac:dyDescent="0.25">
      <c r="A1904" s="189" t="s">
        <v>11032</v>
      </c>
      <c r="B1904" s="190" t="s">
        <v>11033</v>
      </c>
      <c r="C1904" s="190"/>
      <c r="D1904" s="192">
        <v>999</v>
      </c>
      <c r="E1904" s="193">
        <v>699.3</v>
      </c>
    </row>
    <row r="1905" spans="1:5" ht="15" hidden="1" x14ac:dyDescent="0.25">
      <c r="A1905" s="189" t="s">
        <v>3456</v>
      </c>
      <c r="B1905" s="190" t="s">
        <v>11043</v>
      </c>
      <c r="C1905" s="190"/>
      <c r="D1905" s="192">
        <v>2899</v>
      </c>
      <c r="E1905" s="193">
        <v>2029.3</v>
      </c>
    </row>
    <row r="1906" spans="1:5" ht="15" hidden="1" x14ac:dyDescent="0.25">
      <c r="A1906" s="189" t="s">
        <v>388</v>
      </c>
      <c r="B1906" s="190" t="s">
        <v>13641</v>
      </c>
      <c r="C1906" s="190"/>
      <c r="D1906" s="192">
        <v>2999</v>
      </c>
      <c r="E1906" s="193">
        <v>2099.3000000000002</v>
      </c>
    </row>
    <row r="1907" spans="1:5" ht="15" hidden="1" x14ac:dyDescent="0.25">
      <c r="A1907" s="189" t="s">
        <v>13733</v>
      </c>
      <c r="B1907" s="190" t="s">
        <v>13734</v>
      </c>
      <c r="C1907" s="190"/>
      <c r="D1907" s="192">
        <v>3299</v>
      </c>
      <c r="E1907" s="193">
        <v>2309.3000000000002</v>
      </c>
    </row>
    <row r="1908" spans="1:5" ht="15" hidden="1" x14ac:dyDescent="0.25">
      <c r="A1908" s="189" t="s">
        <v>13642</v>
      </c>
      <c r="B1908" s="190" t="s">
        <v>13643</v>
      </c>
      <c r="C1908" s="190"/>
      <c r="D1908" s="192">
        <v>3299</v>
      </c>
      <c r="E1908" s="193">
        <v>2309.3000000000002</v>
      </c>
    </row>
    <row r="1909" spans="1:5" ht="15" hidden="1" x14ac:dyDescent="0.25">
      <c r="A1909" s="189" t="s">
        <v>3458</v>
      </c>
      <c r="B1909" s="190" t="s">
        <v>11048</v>
      </c>
      <c r="C1909" s="190"/>
      <c r="D1909" s="192">
        <v>3599</v>
      </c>
      <c r="E1909" s="193">
        <v>2519.3000000000002</v>
      </c>
    </row>
    <row r="1910" spans="1:5" ht="15" hidden="1" x14ac:dyDescent="0.25">
      <c r="A1910" s="189" t="s">
        <v>408</v>
      </c>
      <c r="B1910" s="190" t="s">
        <v>13644</v>
      </c>
      <c r="C1910" s="190"/>
      <c r="D1910" s="192">
        <v>2899</v>
      </c>
      <c r="E1910" s="193">
        <v>2029.3</v>
      </c>
    </row>
    <row r="1911" spans="1:5" ht="15" hidden="1" x14ac:dyDescent="0.25">
      <c r="A1911" s="189" t="s">
        <v>405</v>
      </c>
      <c r="B1911" s="190" t="s">
        <v>11051</v>
      </c>
      <c r="C1911" s="190"/>
      <c r="D1911" s="192">
        <v>2899</v>
      </c>
      <c r="E1911" s="193">
        <v>2029.3</v>
      </c>
    </row>
    <row r="1912" spans="1:5" ht="15" hidden="1" x14ac:dyDescent="0.25">
      <c r="A1912" s="189" t="s">
        <v>4166</v>
      </c>
      <c r="B1912" s="190" t="s">
        <v>13645</v>
      </c>
      <c r="C1912" s="190"/>
      <c r="D1912" s="192">
        <v>2399</v>
      </c>
      <c r="E1912" s="193">
        <v>1799.25</v>
      </c>
    </row>
    <row r="1913" spans="1:5" ht="15" hidden="1" x14ac:dyDescent="0.25">
      <c r="A1913" s="189" t="s">
        <v>3460</v>
      </c>
      <c r="B1913" s="190" t="s">
        <v>13646</v>
      </c>
      <c r="C1913" s="190"/>
      <c r="D1913" s="192">
        <v>2399</v>
      </c>
      <c r="E1913" s="193">
        <v>1679.3</v>
      </c>
    </row>
    <row r="1914" spans="1:5" ht="15" hidden="1" x14ac:dyDescent="0.25">
      <c r="A1914" s="189" t="s">
        <v>14073</v>
      </c>
      <c r="B1914" s="190" t="s">
        <v>14074</v>
      </c>
      <c r="C1914" s="190"/>
      <c r="D1914" s="192">
        <v>1999</v>
      </c>
      <c r="E1914" s="193">
        <v>1399.3</v>
      </c>
    </row>
    <row r="1915" spans="1:5" ht="15" hidden="1" x14ac:dyDescent="0.25">
      <c r="A1915" s="189" t="s">
        <v>403</v>
      </c>
      <c r="B1915" s="190" t="s">
        <v>11054</v>
      </c>
      <c r="C1915" s="190"/>
      <c r="D1915" s="192">
        <v>1999</v>
      </c>
      <c r="E1915" s="193">
        <v>1399.3</v>
      </c>
    </row>
    <row r="1916" spans="1:5" ht="15" hidden="1" x14ac:dyDescent="0.25">
      <c r="A1916" s="189" t="s">
        <v>410</v>
      </c>
      <c r="B1916" s="190" t="s">
        <v>13647</v>
      </c>
      <c r="C1916" s="190"/>
      <c r="D1916" s="192">
        <v>2599</v>
      </c>
      <c r="E1916" s="193">
        <v>1819.3</v>
      </c>
    </row>
    <row r="1917" spans="1:5" ht="15" hidden="1" x14ac:dyDescent="0.25">
      <c r="A1917" s="189" t="s">
        <v>406</v>
      </c>
      <c r="B1917" s="190" t="s">
        <v>13648</v>
      </c>
      <c r="C1917" s="190"/>
      <c r="D1917" s="192">
        <v>2699</v>
      </c>
      <c r="E1917" s="193">
        <v>1889.3</v>
      </c>
    </row>
    <row r="1918" spans="1:5" ht="15" hidden="1" x14ac:dyDescent="0.25">
      <c r="A1918" s="189" t="s">
        <v>3461</v>
      </c>
      <c r="B1918" s="190" t="s">
        <v>11057</v>
      </c>
      <c r="C1918" s="190"/>
      <c r="D1918" s="192">
        <v>2399</v>
      </c>
      <c r="E1918" s="193">
        <v>1679.3</v>
      </c>
    </row>
    <row r="1919" spans="1:5" ht="15" hidden="1" x14ac:dyDescent="0.25">
      <c r="A1919" s="189" t="s">
        <v>3462</v>
      </c>
      <c r="B1919" s="190" t="s">
        <v>11058</v>
      </c>
      <c r="C1919" s="190"/>
      <c r="D1919" s="192">
        <v>1999</v>
      </c>
      <c r="E1919" s="193">
        <v>1399.3</v>
      </c>
    </row>
    <row r="1920" spans="1:5" ht="15" hidden="1" x14ac:dyDescent="0.25">
      <c r="A1920" s="189" t="s">
        <v>3465</v>
      </c>
      <c r="B1920" s="190" t="s">
        <v>11061</v>
      </c>
      <c r="C1920" s="190"/>
      <c r="D1920" s="192">
        <v>2399</v>
      </c>
      <c r="E1920" s="193">
        <v>1799.25</v>
      </c>
    </row>
    <row r="1921" spans="1:5" ht="15" hidden="1" x14ac:dyDescent="0.25">
      <c r="A1921" s="189" t="s">
        <v>13649</v>
      </c>
      <c r="B1921" s="190" t="s">
        <v>13650</v>
      </c>
      <c r="C1921" s="190"/>
      <c r="D1921" s="192">
        <v>2799</v>
      </c>
      <c r="E1921" s="193">
        <v>1959.3</v>
      </c>
    </row>
    <row r="1922" spans="1:5" ht="15" hidden="1" x14ac:dyDescent="0.25">
      <c r="A1922" s="189" t="s">
        <v>3471</v>
      </c>
      <c r="B1922" s="190" t="s">
        <v>13651</v>
      </c>
      <c r="C1922" s="190"/>
      <c r="D1922" s="192">
        <v>3299</v>
      </c>
      <c r="E1922" s="193">
        <v>2309.3000000000002</v>
      </c>
    </row>
    <row r="1923" spans="1:5" ht="15" hidden="1" x14ac:dyDescent="0.25">
      <c r="A1923" s="189" t="s">
        <v>3472</v>
      </c>
      <c r="B1923" s="190" t="s">
        <v>13652</v>
      </c>
      <c r="C1923" s="190"/>
      <c r="D1923" s="192">
        <v>2299</v>
      </c>
      <c r="E1923" s="193">
        <v>1609.3</v>
      </c>
    </row>
    <row r="1924" spans="1:5" ht="15" hidden="1" x14ac:dyDescent="0.25">
      <c r="A1924" s="189" t="s">
        <v>13653</v>
      </c>
      <c r="B1924" s="190" t="s">
        <v>13654</v>
      </c>
      <c r="C1924" s="190"/>
      <c r="D1924" s="192">
        <v>3566.91</v>
      </c>
      <c r="E1924" s="193">
        <v>2496.84</v>
      </c>
    </row>
    <row r="1925" spans="1:5" ht="15" hidden="1" x14ac:dyDescent="0.25">
      <c r="A1925" s="189" t="s">
        <v>13655</v>
      </c>
      <c r="B1925" s="190" t="s">
        <v>13656</v>
      </c>
      <c r="C1925" s="190"/>
      <c r="D1925" s="192">
        <v>3588.8</v>
      </c>
      <c r="E1925" s="193">
        <v>2512.16</v>
      </c>
    </row>
    <row r="1926" spans="1:5" ht="15" hidden="1" x14ac:dyDescent="0.25">
      <c r="A1926" s="189" t="s">
        <v>3474</v>
      </c>
      <c r="B1926" s="190" t="s">
        <v>11070</v>
      </c>
      <c r="C1926" s="190"/>
      <c r="D1926" s="192">
        <v>2899</v>
      </c>
      <c r="E1926" s="193">
        <v>2029.3</v>
      </c>
    </row>
    <row r="1927" spans="1:5" ht="15" hidden="1" x14ac:dyDescent="0.25">
      <c r="A1927" s="189" t="s">
        <v>14075</v>
      </c>
      <c r="B1927" s="190" t="s">
        <v>14076</v>
      </c>
      <c r="C1927" s="190"/>
      <c r="D1927" s="192">
        <v>2199</v>
      </c>
      <c r="E1927" s="193">
        <v>1539.3</v>
      </c>
    </row>
    <row r="1928" spans="1:5" ht="15" hidden="1" x14ac:dyDescent="0.25">
      <c r="A1928" s="189" t="s">
        <v>14077</v>
      </c>
      <c r="B1928" s="190" t="s">
        <v>14078</v>
      </c>
      <c r="C1928" s="190"/>
      <c r="D1928" s="192">
        <v>2899</v>
      </c>
      <c r="E1928" s="193">
        <v>2029.3</v>
      </c>
    </row>
    <row r="1929" spans="1:5" ht="15" hidden="1" x14ac:dyDescent="0.25">
      <c r="A1929" s="189" t="s">
        <v>3475</v>
      </c>
      <c r="B1929" s="190" t="s">
        <v>11071</v>
      </c>
      <c r="C1929" s="190"/>
      <c r="D1929" s="192">
        <v>2899</v>
      </c>
      <c r="E1929" s="193">
        <v>2029.3</v>
      </c>
    </row>
    <row r="1930" spans="1:5" ht="15" hidden="1" x14ac:dyDescent="0.25">
      <c r="A1930" s="189" t="s">
        <v>13657</v>
      </c>
      <c r="B1930" s="190" t="s">
        <v>13658</v>
      </c>
      <c r="C1930" s="190"/>
      <c r="D1930" s="192">
        <v>1995</v>
      </c>
      <c r="E1930" s="193">
        <v>1396.5</v>
      </c>
    </row>
    <row r="1931" spans="1:5" ht="15" hidden="1" x14ac:dyDescent="0.25">
      <c r="A1931" s="189" t="s">
        <v>13659</v>
      </c>
      <c r="B1931" s="190" t="s">
        <v>13660</v>
      </c>
      <c r="C1931" s="190"/>
      <c r="D1931" s="192">
        <v>1995</v>
      </c>
      <c r="E1931" s="193">
        <v>1396.5</v>
      </c>
    </row>
    <row r="1932" spans="1:5" ht="15" hidden="1" x14ac:dyDescent="0.25">
      <c r="A1932" s="189" t="s">
        <v>3495</v>
      </c>
      <c r="B1932" s="190" t="s">
        <v>11091</v>
      </c>
      <c r="C1932" s="190"/>
      <c r="D1932" s="192">
        <v>1199</v>
      </c>
      <c r="E1932" s="193">
        <v>839.3</v>
      </c>
    </row>
    <row r="1933" spans="1:5" ht="15" hidden="1" x14ac:dyDescent="0.25">
      <c r="A1933" s="189" t="s">
        <v>14079</v>
      </c>
      <c r="B1933" s="190" t="s">
        <v>14080</v>
      </c>
      <c r="C1933" s="190"/>
      <c r="D1933" s="192">
        <v>1099</v>
      </c>
      <c r="E1933" s="193">
        <v>769.3</v>
      </c>
    </row>
    <row r="1934" spans="1:5" ht="15" hidden="1" x14ac:dyDescent="0.25">
      <c r="A1934" s="189" t="s">
        <v>14081</v>
      </c>
      <c r="B1934" s="190" t="s">
        <v>14082</v>
      </c>
      <c r="C1934" s="190"/>
      <c r="D1934" s="192">
        <v>1399</v>
      </c>
      <c r="E1934" s="193">
        <v>979.3</v>
      </c>
    </row>
    <row r="1935" spans="1:5" ht="15" hidden="1" x14ac:dyDescent="0.25">
      <c r="A1935" s="189" t="s">
        <v>13661</v>
      </c>
      <c r="B1935" s="190" t="s">
        <v>13662</v>
      </c>
      <c r="C1935" s="190"/>
      <c r="D1935" s="192">
        <v>2299</v>
      </c>
      <c r="E1935" s="193">
        <v>1609.3</v>
      </c>
    </row>
    <row r="1936" spans="1:5" ht="15" hidden="1" x14ac:dyDescent="0.25">
      <c r="A1936" s="189" t="s">
        <v>3499</v>
      </c>
      <c r="B1936" s="190" t="s">
        <v>11095</v>
      </c>
      <c r="C1936" s="190"/>
      <c r="D1936" s="192">
        <v>2899</v>
      </c>
      <c r="E1936" s="193">
        <v>2029.3</v>
      </c>
    </row>
    <row r="1937" spans="1:5" ht="15" hidden="1" x14ac:dyDescent="0.25">
      <c r="A1937" s="189" t="s">
        <v>14083</v>
      </c>
      <c r="B1937" s="190" t="s">
        <v>14084</v>
      </c>
      <c r="C1937" s="190"/>
      <c r="D1937" s="192">
        <v>1999</v>
      </c>
      <c r="E1937" s="193">
        <v>1399.3</v>
      </c>
    </row>
    <row r="1938" spans="1:5" ht="15" hidden="1" x14ac:dyDescent="0.25">
      <c r="A1938" s="189" t="s">
        <v>14085</v>
      </c>
      <c r="B1938" s="190" t="s">
        <v>14086</v>
      </c>
      <c r="C1938" s="190"/>
      <c r="D1938" s="192">
        <v>2099</v>
      </c>
      <c r="E1938" s="193">
        <v>1469.3</v>
      </c>
    </row>
    <row r="1939" spans="1:5" ht="15" hidden="1" x14ac:dyDescent="0.25">
      <c r="A1939" s="189" t="s">
        <v>14087</v>
      </c>
      <c r="B1939" s="190" t="s">
        <v>14088</v>
      </c>
      <c r="C1939" s="190"/>
      <c r="D1939" s="192">
        <v>499</v>
      </c>
      <c r="E1939" s="193">
        <v>349.3</v>
      </c>
    </row>
    <row r="1940" spans="1:5" ht="15" hidden="1" x14ac:dyDescent="0.25">
      <c r="A1940" s="189" t="s">
        <v>3504</v>
      </c>
      <c r="B1940" s="190" t="s">
        <v>11102</v>
      </c>
      <c r="C1940" s="190"/>
      <c r="D1940" s="192">
        <v>299</v>
      </c>
      <c r="E1940" s="193">
        <v>209.3</v>
      </c>
    </row>
    <row r="1941" spans="1:5" ht="15" hidden="1" x14ac:dyDescent="0.25">
      <c r="A1941" s="189" t="s">
        <v>14089</v>
      </c>
      <c r="B1941" s="190" t="s">
        <v>14090</v>
      </c>
      <c r="C1941" s="190"/>
      <c r="D1941" s="192">
        <v>349</v>
      </c>
      <c r="E1941" s="193">
        <v>244.3</v>
      </c>
    </row>
    <row r="1942" spans="1:5" ht="15" hidden="1" x14ac:dyDescent="0.25">
      <c r="A1942" s="189" t="s">
        <v>3514</v>
      </c>
      <c r="B1942" s="190" t="s">
        <v>11112</v>
      </c>
      <c r="C1942" s="190"/>
      <c r="D1942" s="192">
        <v>429</v>
      </c>
      <c r="E1942" s="193">
        <v>300.3</v>
      </c>
    </row>
    <row r="1943" spans="1:5" ht="15" hidden="1" x14ac:dyDescent="0.25">
      <c r="A1943" s="189" t="s">
        <v>3515</v>
      </c>
      <c r="B1943" s="190" t="s">
        <v>11113</v>
      </c>
      <c r="C1943" s="190"/>
      <c r="D1943" s="192">
        <v>729</v>
      </c>
      <c r="E1943" s="193">
        <v>510.3</v>
      </c>
    </row>
    <row r="1944" spans="1:5" ht="15" hidden="1" x14ac:dyDescent="0.25">
      <c r="A1944" s="189" t="s">
        <v>14091</v>
      </c>
      <c r="B1944" s="190" t="s">
        <v>14092</v>
      </c>
      <c r="C1944" s="190"/>
      <c r="D1944" s="192">
        <v>239</v>
      </c>
      <c r="E1944" s="193">
        <v>167.3</v>
      </c>
    </row>
    <row r="1945" spans="1:5" ht="15" hidden="1" x14ac:dyDescent="0.25">
      <c r="A1945" s="189" t="s">
        <v>14093</v>
      </c>
      <c r="B1945" s="190" t="s">
        <v>14094</v>
      </c>
      <c r="C1945" s="190"/>
      <c r="D1945" s="192">
        <v>199</v>
      </c>
      <c r="E1945" s="193">
        <v>139.30000000000001</v>
      </c>
    </row>
    <row r="1946" spans="1:5" ht="15" hidden="1" x14ac:dyDescent="0.25">
      <c r="A1946" s="189" t="s">
        <v>3519</v>
      </c>
      <c r="B1946" s="190" t="s">
        <v>10993</v>
      </c>
      <c r="C1946" s="190"/>
      <c r="D1946" s="192">
        <v>149</v>
      </c>
      <c r="E1946" s="193">
        <v>104.3</v>
      </c>
    </row>
    <row r="1947" spans="1:5" ht="15" hidden="1" x14ac:dyDescent="0.25">
      <c r="A1947" s="189" t="s">
        <v>13663</v>
      </c>
      <c r="B1947" s="190" t="s">
        <v>13664</v>
      </c>
      <c r="C1947" s="190"/>
      <c r="D1947" s="192">
        <v>649</v>
      </c>
      <c r="E1947" s="193">
        <v>454.3</v>
      </c>
    </row>
    <row r="1948" spans="1:5" ht="15" hidden="1" x14ac:dyDescent="0.25">
      <c r="A1948" s="189" t="s">
        <v>14095</v>
      </c>
      <c r="B1948" s="190" t="s">
        <v>14096</v>
      </c>
      <c r="C1948" s="190"/>
      <c r="D1948" s="192">
        <v>729</v>
      </c>
      <c r="E1948" s="193">
        <v>510.3</v>
      </c>
    </row>
    <row r="1949" spans="1:5" ht="15" hidden="1" x14ac:dyDescent="0.25">
      <c r="A1949" s="189" t="s">
        <v>14097</v>
      </c>
      <c r="B1949" s="190" t="s">
        <v>14098</v>
      </c>
      <c r="C1949" s="190"/>
      <c r="D1949" s="192">
        <v>399</v>
      </c>
      <c r="E1949" s="193">
        <v>279.3</v>
      </c>
    </row>
    <row r="1950" spans="1:5" ht="15" hidden="1" x14ac:dyDescent="0.25">
      <c r="A1950" s="189" t="s">
        <v>14099</v>
      </c>
      <c r="B1950" s="190" t="s">
        <v>14100</v>
      </c>
      <c r="C1950" s="190"/>
      <c r="D1950" s="192">
        <v>22999</v>
      </c>
      <c r="E1950" s="193">
        <v>22999</v>
      </c>
    </row>
    <row r="1951" spans="1:5" ht="15" hidden="1" x14ac:dyDescent="0.25">
      <c r="A1951" s="189" t="s">
        <v>14101</v>
      </c>
      <c r="B1951" s="190" t="s">
        <v>14102</v>
      </c>
      <c r="C1951" s="190"/>
      <c r="D1951" s="192">
        <v>9999</v>
      </c>
      <c r="E1951" s="193">
        <v>9999</v>
      </c>
    </row>
    <row r="1952" spans="1:5" ht="15" hidden="1" x14ac:dyDescent="0.25">
      <c r="A1952" s="189" t="s">
        <v>3557</v>
      </c>
      <c r="B1952" s="190" t="s">
        <v>11163</v>
      </c>
      <c r="C1952" s="190"/>
      <c r="D1952" s="192">
        <v>18067</v>
      </c>
      <c r="E1952" s="193">
        <v>18067</v>
      </c>
    </row>
    <row r="1953" spans="1:5" ht="15" hidden="1" x14ac:dyDescent="0.25">
      <c r="A1953" s="189" t="s">
        <v>11179</v>
      </c>
      <c r="B1953" s="190" t="s">
        <v>11180</v>
      </c>
      <c r="C1953" s="190"/>
      <c r="D1953" s="192">
        <v>15994.989149999999</v>
      </c>
      <c r="E1953" s="193">
        <v>11420.42</v>
      </c>
    </row>
    <row r="1954" spans="1:5" ht="15" hidden="1" x14ac:dyDescent="0.25">
      <c r="A1954" s="189" t="s">
        <v>3573</v>
      </c>
      <c r="B1954" s="190" t="s">
        <v>11185</v>
      </c>
      <c r="C1954" s="190"/>
      <c r="D1954" s="192">
        <v>16031.924999999999</v>
      </c>
      <c r="E1954" s="193">
        <v>11446.8</v>
      </c>
    </row>
    <row r="1955" spans="1:5" ht="15" hidden="1" x14ac:dyDescent="0.25">
      <c r="A1955" s="189" t="s">
        <v>3574</v>
      </c>
      <c r="B1955" s="190" t="s">
        <v>13666</v>
      </c>
      <c r="C1955" s="190"/>
      <c r="D1955" s="192">
        <v>4005.68</v>
      </c>
      <c r="E1955" s="193">
        <v>2603.69</v>
      </c>
    </row>
    <row r="1956" spans="1:5" ht="15" hidden="1" x14ac:dyDescent="0.25">
      <c r="A1956" s="189" t="s">
        <v>3576</v>
      </c>
      <c r="B1956" s="190" t="s">
        <v>11194</v>
      </c>
      <c r="C1956" s="190"/>
      <c r="D1956" s="192">
        <v>2553.71</v>
      </c>
      <c r="E1956" s="193">
        <v>2553.71</v>
      </c>
    </row>
    <row r="1957" spans="1:5" ht="15" hidden="1" x14ac:dyDescent="0.25">
      <c r="A1957" s="189" t="s">
        <v>3580</v>
      </c>
      <c r="B1957" s="190" t="s">
        <v>11199</v>
      </c>
      <c r="C1957" s="190"/>
      <c r="D1957" s="192">
        <v>2775.85</v>
      </c>
      <c r="E1957" s="193">
        <v>2775.85</v>
      </c>
    </row>
    <row r="1958" spans="1:5" ht="15" hidden="1" x14ac:dyDescent="0.25">
      <c r="A1958" s="189" t="s">
        <v>11207</v>
      </c>
      <c r="B1958" s="190" t="s">
        <v>13669</v>
      </c>
      <c r="C1958" s="190"/>
      <c r="D1958" s="192">
        <v>4005.68</v>
      </c>
      <c r="E1958" s="193">
        <v>2603.69</v>
      </c>
    </row>
    <row r="1959" spans="1:5" ht="15" hidden="1" x14ac:dyDescent="0.25">
      <c r="A1959" s="189" t="s">
        <v>11213</v>
      </c>
      <c r="B1959" s="190" t="s">
        <v>13670</v>
      </c>
      <c r="C1959" s="190"/>
      <c r="D1959" s="192">
        <v>4005.68</v>
      </c>
      <c r="E1959" s="193">
        <v>2603.69</v>
      </c>
    </row>
    <row r="1960" spans="1:5" ht="15" hidden="1" x14ac:dyDescent="0.25">
      <c r="A1960" s="189" t="s">
        <v>13671</v>
      </c>
      <c r="B1960" s="190" t="s">
        <v>13672</v>
      </c>
      <c r="C1960" s="190"/>
      <c r="D1960" s="192">
        <v>3722.74</v>
      </c>
      <c r="E1960" s="193">
        <v>2419.7800000000002</v>
      </c>
    </row>
    <row r="1961" spans="1:5" ht="15" hidden="1" x14ac:dyDescent="0.25">
      <c r="A1961" s="189" t="s">
        <v>3588</v>
      </c>
      <c r="B1961" s="190" t="s">
        <v>11220</v>
      </c>
      <c r="C1961" s="190"/>
      <c r="D1961" s="192">
        <v>10884</v>
      </c>
      <c r="E1961" s="193">
        <v>10884</v>
      </c>
    </row>
    <row r="1962" spans="1:5" ht="15" hidden="1" x14ac:dyDescent="0.25">
      <c r="A1962" s="189" t="s">
        <v>386</v>
      </c>
      <c r="B1962" s="190" t="s">
        <v>11236</v>
      </c>
      <c r="C1962" s="190"/>
      <c r="D1962" s="192">
        <v>14656.5432</v>
      </c>
      <c r="E1962" s="193">
        <v>10992.4</v>
      </c>
    </row>
    <row r="1963" spans="1:5" ht="15" hidden="1" x14ac:dyDescent="0.25">
      <c r="A1963" s="189" t="s">
        <v>398</v>
      </c>
      <c r="B1963" s="190" t="s">
        <v>11240</v>
      </c>
      <c r="C1963" s="190"/>
      <c r="D1963" s="192">
        <v>18225.574199999999</v>
      </c>
      <c r="E1963" s="193">
        <v>13669.18</v>
      </c>
    </row>
    <row r="1964" spans="1:5" ht="15" hidden="1" x14ac:dyDescent="0.25">
      <c r="A1964" s="189" t="s">
        <v>13673</v>
      </c>
      <c r="B1964" s="190" t="s">
        <v>13674</v>
      </c>
      <c r="C1964" s="190"/>
      <c r="D1964" s="192">
        <v>18565.091400000001</v>
      </c>
      <c r="E1964" s="193">
        <v>13923.82</v>
      </c>
    </row>
    <row r="1965" spans="1:5" ht="15" hidden="1" x14ac:dyDescent="0.25">
      <c r="A1965" s="189" t="s">
        <v>397</v>
      </c>
      <c r="B1965" s="190" t="s">
        <v>11244</v>
      </c>
      <c r="C1965" s="190"/>
      <c r="D1965" s="192">
        <v>15916.4982</v>
      </c>
      <c r="E1965" s="193">
        <v>11937.38</v>
      </c>
    </row>
    <row r="1966" spans="1:5" ht="15" hidden="1" x14ac:dyDescent="0.25">
      <c r="A1966" s="189" t="s">
        <v>11245</v>
      </c>
      <c r="B1966" s="190" t="s">
        <v>11246</v>
      </c>
      <c r="C1966" s="190"/>
      <c r="D1966" s="192">
        <v>15761.1522</v>
      </c>
      <c r="E1966" s="193">
        <v>11820.86</v>
      </c>
    </row>
    <row r="1967" spans="1:5" ht="15" hidden="1" x14ac:dyDescent="0.25">
      <c r="A1967" s="189" t="s">
        <v>385</v>
      </c>
      <c r="B1967" s="190" t="s">
        <v>11248</v>
      </c>
      <c r="C1967" s="190"/>
      <c r="D1967" s="192">
        <v>10193.665800000001</v>
      </c>
      <c r="E1967" s="193">
        <v>7645.25</v>
      </c>
    </row>
    <row r="1968" spans="1:5" ht="15" hidden="1" x14ac:dyDescent="0.25">
      <c r="A1968" s="189" t="s">
        <v>14103</v>
      </c>
      <c r="B1968" s="190" t="s">
        <v>14104</v>
      </c>
      <c r="C1968" s="190"/>
      <c r="D1968" s="192">
        <v>10193.665800000001</v>
      </c>
      <c r="E1968" s="193">
        <v>7645.25</v>
      </c>
    </row>
    <row r="1969" spans="1:5" ht="15" hidden="1" x14ac:dyDescent="0.25">
      <c r="A1969" s="189" t="s">
        <v>14105</v>
      </c>
      <c r="B1969" s="190" t="s">
        <v>14106</v>
      </c>
      <c r="C1969" s="190"/>
      <c r="D1969" s="192">
        <v>12679.875</v>
      </c>
      <c r="E1969" s="193">
        <v>9509.91</v>
      </c>
    </row>
    <row r="1970" spans="1:5" ht="15" hidden="1" x14ac:dyDescent="0.25">
      <c r="A1970" s="189" t="s">
        <v>400</v>
      </c>
      <c r="B1970" s="190" t="s">
        <v>11249</v>
      </c>
      <c r="C1970" s="190"/>
      <c r="D1970" s="192">
        <v>28343.525400000002</v>
      </c>
      <c r="E1970" s="193">
        <v>21257.65</v>
      </c>
    </row>
    <row r="1971" spans="1:5" ht="15" hidden="1" x14ac:dyDescent="0.25">
      <c r="A1971" s="189" t="s">
        <v>399</v>
      </c>
      <c r="B1971" s="190" t="s">
        <v>11250</v>
      </c>
      <c r="C1971" s="190"/>
      <c r="D1971" s="192">
        <v>22789.890599999999</v>
      </c>
      <c r="E1971" s="193">
        <v>17092.419999999998</v>
      </c>
    </row>
    <row r="1972" spans="1:5" ht="15" hidden="1" x14ac:dyDescent="0.25">
      <c r="A1972" s="189" t="s">
        <v>3602</v>
      </c>
      <c r="B1972" s="190" t="s">
        <v>11253</v>
      </c>
      <c r="C1972" s="190"/>
      <c r="D1972" s="192">
        <v>17848.010999999999</v>
      </c>
      <c r="E1972" s="193">
        <v>13386.01</v>
      </c>
    </row>
    <row r="1973" spans="1:5" ht="15" hidden="1" x14ac:dyDescent="0.25">
      <c r="A1973" s="189" t="s">
        <v>13675</v>
      </c>
      <c r="B1973" s="190" t="s">
        <v>13676</v>
      </c>
      <c r="C1973" s="190"/>
      <c r="D1973" s="192">
        <v>13776.2832</v>
      </c>
      <c r="E1973" s="193">
        <v>13776.28</v>
      </c>
    </row>
    <row r="1974" spans="1:5" ht="15" hidden="1" x14ac:dyDescent="0.25">
      <c r="A1974" s="189" t="s">
        <v>14107</v>
      </c>
      <c r="B1974" s="190" t="s">
        <v>14108</v>
      </c>
      <c r="C1974" s="190"/>
      <c r="D1974" s="192">
        <v>18198.013800000001</v>
      </c>
      <c r="E1974" s="193">
        <v>13648.51</v>
      </c>
    </row>
    <row r="1975" spans="1:5" ht="15" hidden="1" x14ac:dyDescent="0.25">
      <c r="A1975" s="189" t="s">
        <v>14109</v>
      </c>
      <c r="B1975" s="190" t="s">
        <v>14110</v>
      </c>
      <c r="C1975" s="190"/>
      <c r="D1975" s="192">
        <v>17030.052600000003</v>
      </c>
      <c r="E1975" s="193">
        <v>17030.05</v>
      </c>
    </row>
    <row r="1976" spans="1:5" ht="15" hidden="1" x14ac:dyDescent="0.25">
      <c r="A1976" s="189" t="s">
        <v>14111</v>
      </c>
      <c r="B1976" s="190" t="s">
        <v>14112</v>
      </c>
      <c r="C1976" s="190"/>
      <c r="D1976" s="192">
        <v>14071.5018</v>
      </c>
      <c r="E1976" s="193">
        <v>14071.5</v>
      </c>
    </row>
    <row r="1977" spans="1:5" ht="15" hidden="1" x14ac:dyDescent="0.25">
      <c r="A1977" s="189" t="s">
        <v>14113</v>
      </c>
      <c r="B1977" s="190" t="s">
        <v>14114</v>
      </c>
      <c r="C1977" s="190"/>
      <c r="D1977" s="192">
        <v>13713.32</v>
      </c>
      <c r="E1977" s="193">
        <v>13713.32</v>
      </c>
    </row>
    <row r="1978" spans="1:5" ht="15" hidden="1" x14ac:dyDescent="0.25">
      <c r="A1978" s="189" t="s">
        <v>14115</v>
      </c>
      <c r="B1978" s="190" t="s">
        <v>14116</v>
      </c>
      <c r="C1978" s="190"/>
      <c r="D1978" s="192">
        <v>9772.4975999999988</v>
      </c>
      <c r="E1978" s="193">
        <v>9772.5</v>
      </c>
    </row>
    <row r="1979" spans="1:5" ht="15" hidden="1" x14ac:dyDescent="0.25">
      <c r="A1979" s="189" t="s">
        <v>14117</v>
      </c>
      <c r="B1979" s="190" t="s">
        <v>14118</v>
      </c>
      <c r="C1979" s="190"/>
      <c r="D1979" s="192">
        <v>12995</v>
      </c>
      <c r="E1979" s="193">
        <v>9746.25</v>
      </c>
    </row>
    <row r="1980" spans="1:5" ht="15" hidden="1" x14ac:dyDescent="0.25">
      <c r="A1980" s="189" t="s">
        <v>14119</v>
      </c>
      <c r="B1980" s="190" t="s">
        <v>14120</v>
      </c>
      <c r="C1980" s="190"/>
      <c r="D1980" s="192">
        <v>9746.25</v>
      </c>
      <c r="E1980" s="193">
        <v>9746.25</v>
      </c>
    </row>
    <row r="1981" spans="1:5" ht="15" hidden="1" x14ac:dyDescent="0.25">
      <c r="A1981" s="189" t="s">
        <v>14121</v>
      </c>
      <c r="B1981" s="190" t="s">
        <v>14122</v>
      </c>
      <c r="C1981" s="190"/>
      <c r="D1981" s="192">
        <v>9772.4975999999988</v>
      </c>
      <c r="E1981" s="193">
        <v>9772.5</v>
      </c>
    </row>
    <row r="1982" spans="1:5" ht="15" hidden="1" x14ac:dyDescent="0.25">
      <c r="A1982" s="189" t="s">
        <v>14123</v>
      </c>
      <c r="B1982" s="190" t="s">
        <v>14124</v>
      </c>
      <c r="C1982" s="190"/>
      <c r="D1982" s="192">
        <v>11340.36</v>
      </c>
      <c r="E1982" s="193">
        <v>11340.36</v>
      </c>
    </row>
    <row r="1983" spans="1:5" ht="15" hidden="1" x14ac:dyDescent="0.25">
      <c r="A1983" s="189" t="s">
        <v>14125</v>
      </c>
      <c r="B1983" s="190" t="s">
        <v>14126</v>
      </c>
      <c r="C1983" s="190"/>
      <c r="D1983" s="192">
        <v>14784.9</v>
      </c>
      <c r="E1983" s="193">
        <v>11088.67</v>
      </c>
    </row>
    <row r="1984" spans="1:5" ht="15" hidden="1" x14ac:dyDescent="0.25">
      <c r="A1984" s="189" t="s">
        <v>14127</v>
      </c>
      <c r="B1984" s="190" t="s">
        <v>14128</v>
      </c>
      <c r="C1984" s="190"/>
      <c r="D1984" s="192">
        <v>20198.876400000001</v>
      </c>
      <c r="E1984" s="193">
        <v>20198.88</v>
      </c>
    </row>
    <row r="1985" spans="1:5" ht="15" hidden="1" x14ac:dyDescent="0.25">
      <c r="A1985" s="189" t="s">
        <v>14129</v>
      </c>
      <c r="B1985" s="190" t="s">
        <v>14130</v>
      </c>
      <c r="C1985" s="190"/>
      <c r="D1985" s="192">
        <v>19496.25</v>
      </c>
      <c r="E1985" s="193">
        <v>19496.25</v>
      </c>
    </row>
    <row r="1986" spans="1:5" ht="15" hidden="1" x14ac:dyDescent="0.25">
      <c r="A1986" s="189" t="s">
        <v>14131</v>
      </c>
      <c r="B1986" s="190" t="s">
        <v>14132</v>
      </c>
      <c r="C1986" s="190"/>
      <c r="D1986" s="192">
        <v>11210.52</v>
      </c>
      <c r="E1986" s="193">
        <v>11210.52</v>
      </c>
    </row>
    <row r="1987" spans="1:5" ht="15" hidden="1" x14ac:dyDescent="0.25">
      <c r="A1987" s="189" t="s">
        <v>14133</v>
      </c>
      <c r="B1987" s="190" t="s">
        <v>14134</v>
      </c>
      <c r="C1987" s="190"/>
      <c r="D1987" s="192">
        <v>16592.084999999999</v>
      </c>
      <c r="E1987" s="193">
        <v>16592.09</v>
      </c>
    </row>
    <row r="1988" spans="1:5" ht="15" hidden="1" x14ac:dyDescent="0.25">
      <c r="A1988" s="189" t="s">
        <v>14135</v>
      </c>
      <c r="B1988" s="190" t="s">
        <v>14136</v>
      </c>
      <c r="C1988" s="190"/>
      <c r="D1988" s="192">
        <v>16496.25</v>
      </c>
      <c r="E1988" s="193">
        <v>16496.25</v>
      </c>
    </row>
    <row r="1989" spans="1:5" ht="15" hidden="1" x14ac:dyDescent="0.25">
      <c r="A1989" s="189" t="s">
        <v>14137</v>
      </c>
      <c r="B1989" s="190" t="s">
        <v>14138</v>
      </c>
      <c r="C1989" s="190"/>
      <c r="D1989" s="192">
        <v>14432.745000000001</v>
      </c>
      <c r="E1989" s="193">
        <v>14432.75</v>
      </c>
    </row>
    <row r="1990" spans="1:5" ht="15" hidden="1" x14ac:dyDescent="0.25">
      <c r="A1990" s="189" t="s">
        <v>14139</v>
      </c>
      <c r="B1990" s="190" t="s">
        <v>14140</v>
      </c>
      <c r="C1990" s="190"/>
      <c r="D1990" s="192">
        <v>14306.52</v>
      </c>
      <c r="E1990" s="193">
        <v>14306.52</v>
      </c>
    </row>
    <row r="1991" spans="1:5" ht="15" hidden="1" x14ac:dyDescent="0.25">
      <c r="A1991" s="189" t="s">
        <v>14141</v>
      </c>
      <c r="B1991" s="190" t="s">
        <v>14142</v>
      </c>
      <c r="C1991" s="190"/>
      <c r="D1991" s="192">
        <v>9896.25</v>
      </c>
      <c r="E1991" s="193">
        <v>9896.25</v>
      </c>
    </row>
    <row r="1992" spans="1:5" ht="15" hidden="1" x14ac:dyDescent="0.25">
      <c r="A1992" s="189" t="s">
        <v>14143</v>
      </c>
      <c r="B1992" s="190" t="s">
        <v>14144</v>
      </c>
      <c r="C1992" s="190"/>
      <c r="D1992" s="192">
        <v>20607.896400000001</v>
      </c>
      <c r="E1992" s="193">
        <v>20607.900000000001</v>
      </c>
    </row>
    <row r="1993" spans="1:5" ht="15" hidden="1" x14ac:dyDescent="0.25">
      <c r="A1993" s="189" t="s">
        <v>14145</v>
      </c>
      <c r="B1993" s="190" t="s">
        <v>14146</v>
      </c>
      <c r="C1993" s="190"/>
      <c r="D1993" s="192">
        <v>20021.25</v>
      </c>
      <c r="E1993" s="193">
        <v>20021.25</v>
      </c>
    </row>
    <row r="1994" spans="1:5" ht="15" hidden="1" x14ac:dyDescent="0.25">
      <c r="A1994" s="189" t="s">
        <v>14147</v>
      </c>
      <c r="B1994" s="190" t="s">
        <v>14148</v>
      </c>
      <c r="C1994" s="190"/>
      <c r="D1994" s="192">
        <v>13458.87</v>
      </c>
      <c r="E1994" s="193">
        <v>13458.87</v>
      </c>
    </row>
    <row r="1995" spans="1:5" ht="15" hidden="1" x14ac:dyDescent="0.25">
      <c r="A1995" s="189" t="s">
        <v>14149</v>
      </c>
      <c r="B1995" s="190" t="s">
        <v>14150</v>
      </c>
      <c r="C1995" s="190"/>
      <c r="D1995" s="192">
        <v>13728.047400000001</v>
      </c>
      <c r="E1995" s="193">
        <v>13728.05</v>
      </c>
    </row>
    <row r="1996" spans="1:5" ht="15" hidden="1" x14ac:dyDescent="0.25">
      <c r="A1996" s="189" t="s">
        <v>14151</v>
      </c>
      <c r="B1996" s="190" t="s">
        <v>14152</v>
      </c>
      <c r="C1996" s="190"/>
      <c r="D1996" s="192">
        <v>18240.201000000001</v>
      </c>
      <c r="E1996" s="193">
        <v>18240.2</v>
      </c>
    </row>
    <row r="1997" spans="1:5" ht="15" hidden="1" x14ac:dyDescent="0.25">
      <c r="A1997" s="189" t="s">
        <v>14153</v>
      </c>
      <c r="B1997" s="190" t="s">
        <v>14154</v>
      </c>
      <c r="C1997" s="190"/>
      <c r="D1997" s="192">
        <v>18526.871999999999</v>
      </c>
      <c r="E1997" s="193">
        <v>18526.87</v>
      </c>
    </row>
    <row r="1998" spans="1:5" ht="15" hidden="1" x14ac:dyDescent="0.25">
      <c r="A1998" s="189" t="s">
        <v>13677</v>
      </c>
      <c r="B1998" s="190" t="s">
        <v>13678</v>
      </c>
      <c r="C1998" s="190"/>
      <c r="D1998" s="192">
        <v>11340.36</v>
      </c>
      <c r="E1998" s="193">
        <v>11340.36</v>
      </c>
    </row>
    <row r="1999" spans="1:5" ht="15" hidden="1" x14ac:dyDescent="0.25">
      <c r="A1999" s="189" t="s">
        <v>14155</v>
      </c>
      <c r="B1999" s="190" t="s">
        <v>14156</v>
      </c>
      <c r="C1999" s="190"/>
      <c r="D1999" s="192">
        <v>23815.010999999999</v>
      </c>
      <c r="E1999" s="193">
        <v>17003.919999999998</v>
      </c>
    </row>
    <row r="2000" spans="1:5" ht="15" hidden="1" x14ac:dyDescent="0.25">
      <c r="A2000" s="189" t="s">
        <v>14157</v>
      </c>
      <c r="B2000" s="190" t="s">
        <v>14158</v>
      </c>
      <c r="C2000" s="190"/>
      <c r="D2000" s="192">
        <v>25542.982800000002</v>
      </c>
      <c r="E2000" s="193">
        <v>18237.689999999999</v>
      </c>
    </row>
    <row r="2001" spans="1:5" ht="15" hidden="1" x14ac:dyDescent="0.25">
      <c r="A2001" s="189" t="s">
        <v>14159</v>
      </c>
      <c r="B2001" s="190" t="s">
        <v>14160</v>
      </c>
      <c r="C2001" s="190"/>
      <c r="D2001" s="192">
        <v>16362.5952</v>
      </c>
      <c r="E2001" s="193">
        <v>16362.6</v>
      </c>
    </row>
    <row r="2002" spans="1:5" ht="15" hidden="1" x14ac:dyDescent="0.25">
      <c r="A2002" s="189" t="s">
        <v>14161</v>
      </c>
      <c r="B2002" s="190" t="s">
        <v>14162</v>
      </c>
      <c r="C2002" s="190"/>
      <c r="D2002" s="192">
        <v>17596.3668</v>
      </c>
      <c r="E2002" s="193">
        <v>17596.37</v>
      </c>
    </row>
    <row r="2003" spans="1:5" ht="15" hidden="1" x14ac:dyDescent="0.25">
      <c r="A2003" s="189" t="s">
        <v>14163</v>
      </c>
      <c r="B2003" s="190" t="s">
        <v>14164</v>
      </c>
      <c r="C2003" s="190"/>
      <c r="D2003" s="192">
        <v>25278.4254</v>
      </c>
      <c r="E2003" s="193">
        <v>18048.8</v>
      </c>
    </row>
    <row r="2004" spans="1:5" ht="15" hidden="1" x14ac:dyDescent="0.25">
      <c r="A2004" s="189" t="s">
        <v>14165</v>
      </c>
      <c r="B2004" s="190" t="s">
        <v>14166</v>
      </c>
      <c r="C2004" s="190"/>
      <c r="D2004" s="192">
        <v>16313.51</v>
      </c>
      <c r="E2004" s="193">
        <v>16313.51</v>
      </c>
    </row>
    <row r="2005" spans="1:5" ht="15" hidden="1" x14ac:dyDescent="0.25">
      <c r="A2005" s="189" t="s">
        <v>14167</v>
      </c>
      <c r="B2005" s="190" t="s">
        <v>14168</v>
      </c>
      <c r="C2005" s="190"/>
      <c r="D2005" s="192">
        <v>18971.23</v>
      </c>
      <c r="E2005" s="193">
        <v>18971.23</v>
      </c>
    </row>
    <row r="2006" spans="1:5" ht="15" hidden="1" x14ac:dyDescent="0.25">
      <c r="A2006" s="189" t="s">
        <v>14169</v>
      </c>
      <c r="B2006" s="190" t="s">
        <v>14170</v>
      </c>
      <c r="C2006" s="190"/>
      <c r="D2006" s="192">
        <v>17421.467399999998</v>
      </c>
      <c r="E2006" s="193">
        <v>17421.47</v>
      </c>
    </row>
    <row r="2007" spans="1:5" ht="15" hidden="1" x14ac:dyDescent="0.25">
      <c r="A2007" s="189" t="s">
        <v>14171</v>
      </c>
      <c r="B2007" s="190" t="s">
        <v>14172</v>
      </c>
      <c r="C2007" s="190"/>
      <c r="D2007" s="192">
        <v>18723.324000000001</v>
      </c>
      <c r="E2007" s="193">
        <v>18723.32</v>
      </c>
    </row>
    <row r="2008" spans="1:5" ht="15" hidden="1" x14ac:dyDescent="0.25">
      <c r="A2008" s="189" t="s">
        <v>14173</v>
      </c>
      <c r="B2008" s="190" t="s">
        <v>14174</v>
      </c>
      <c r="C2008" s="190"/>
      <c r="D2008" s="192">
        <v>25638.3426</v>
      </c>
      <c r="E2008" s="193">
        <v>18305.77</v>
      </c>
    </row>
    <row r="2009" spans="1:5" ht="15" hidden="1" x14ac:dyDescent="0.25">
      <c r="A2009" s="189" t="s">
        <v>14175</v>
      </c>
      <c r="B2009" s="190" t="s">
        <v>14176</v>
      </c>
      <c r="C2009" s="190"/>
      <c r="D2009" s="192">
        <v>27611.756999999998</v>
      </c>
      <c r="E2009" s="193">
        <v>19714.8</v>
      </c>
    </row>
    <row r="2010" spans="1:5" ht="15" hidden="1" x14ac:dyDescent="0.25">
      <c r="A2010" s="189" t="s">
        <v>14177</v>
      </c>
      <c r="B2010" s="190" t="s">
        <v>14178</v>
      </c>
      <c r="C2010" s="190"/>
      <c r="D2010" s="192">
        <v>17664.451799999999</v>
      </c>
      <c r="E2010" s="193">
        <v>17664.45</v>
      </c>
    </row>
    <row r="2011" spans="1:5" ht="15" hidden="1" x14ac:dyDescent="0.25">
      <c r="A2011" s="189" t="s">
        <v>14179</v>
      </c>
      <c r="B2011" s="190" t="s">
        <v>14180</v>
      </c>
      <c r="C2011" s="190"/>
      <c r="D2011" s="192">
        <v>18898.223399999999</v>
      </c>
      <c r="E2011" s="193">
        <v>18898.22</v>
      </c>
    </row>
    <row r="2012" spans="1:5" ht="15" hidden="1" x14ac:dyDescent="0.25">
      <c r="A2012" s="189" t="s">
        <v>14181</v>
      </c>
      <c r="B2012" s="190" t="s">
        <v>14182</v>
      </c>
      <c r="C2012" s="190"/>
      <c r="D2012" s="192">
        <v>17589.84</v>
      </c>
      <c r="E2012" s="193">
        <v>17589.84</v>
      </c>
    </row>
    <row r="2013" spans="1:5" ht="15" hidden="1" x14ac:dyDescent="0.25">
      <c r="A2013" s="189" t="s">
        <v>14183</v>
      </c>
      <c r="B2013" s="190" t="s">
        <v>14184</v>
      </c>
      <c r="C2013" s="190"/>
      <c r="D2013" s="192">
        <v>19524.55</v>
      </c>
      <c r="E2013" s="193">
        <v>19524.55</v>
      </c>
    </row>
    <row r="2014" spans="1:5" ht="15" hidden="1" x14ac:dyDescent="0.25">
      <c r="A2014" s="189" t="s">
        <v>14185</v>
      </c>
      <c r="B2014" s="190" t="s">
        <v>14186</v>
      </c>
      <c r="C2014" s="190"/>
      <c r="D2014" s="192">
        <v>19394.881799999999</v>
      </c>
      <c r="E2014" s="193">
        <v>19394.88</v>
      </c>
    </row>
    <row r="2015" spans="1:5" ht="15" hidden="1" x14ac:dyDescent="0.25">
      <c r="A2015" s="189" t="s">
        <v>14187</v>
      </c>
      <c r="B2015" s="190" t="s">
        <v>14188</v>
      </c>
      <c r="C2015" s="190"/>
      <c r="D2015" s="192">
        <v>20696.330400000003</v>
      </c>
      <c r="E2015" s="193">
        <v>20696.330000000002</v>
      </c>
    </row>
    <row r="2016" spans="1:5" ht="15" hidden="1" x14ac:dyDescent="0.25">
      <c r="A2016" s="189" t="s">
        <v>14189</v>
      </c>
      <c r="B2016" s="190" t="s">
        <v>14190</v>
      </c>
      <c r="C2016" s="190"/>
      <c r="D2016" s="192">
        <v>25611.547200000001</v>
      </c>
      <c r="E2016" s="193">
        <v>18286.650000000001</v>
      </c>
    </row>
    <row r="2017" spans="1:5" ht="15" hidden="1" x14ac:dyDescent="0.25">
      <c r="A2017" s="189" t="s">
        <v>14191</v>
      </c>
      <c r="B2017" s="190" t="s">
        <v>14192</v>
      </c>
      <c r="C2017" s="190"/>
      <c r="D2017" s="192">
        <v>27471.374400000001</v>
      </c>
      <c r="E2017" s="193">
        <v>19614.560000000001</v>
      </c>
    </row>
    <row r="2018" spans="1:5" ht="15" hidden="1" x14ac:dyDescent="0.25">
      <c r="A2018" s="189" t="s">
        <v>14193</v>
      </c>
      <c r="B2018" s="190" t="s">
        <v>14194</v>
      </c>
      <c r="C2018" s="190"/>
      <c r="D2018" s="192">
        <v>17887.23</v>
      </c>
      <c r="E2018" s="193">
        <v>17887.23</v>
      </c>
    </row>
    <row r="2019" spans="1:5" ht="15" hidden="1" x14ac:dyDescent="0.25">
      <c r="A2019" s="189" t="s">
        <v>14195</v>
      </c>
      <c r="B2019" s="190" t="s">
        <v>14196</v>
      </c>
      <c r="C2019" s="190"/>
      <c r="D2019" s="192">
        <v>19821.95</v>
      </c>
      <c r="E2019" s="193">
        <v>19821.95</v>
      </c>
    </row>
    <row r="2020" spans="1:5" ht="15" hidden="1" x14ac:dyDescent="0.25">
      <c r="A2020" s="189" t="s">
        <v>14197</v>
      </c>
      <c r="B2020" s="190" t="s">
        <v>14198</v>
      </c>
      <c r="C2020" s="190"/>
      <c r="D2020" s="192">
        <v>19821.95</v>
      </c>
      <c r="E2020" s="193">
        <v>14152.87</v>
      </c>
    </row>
    <row r="2021" spans="1:5" ht="15" hidden="1" x14ac:dyDescent="0.25">
      <c r="A2021" s="189" t="s">
        <v>14199</v>
      </c>
      <c r="B2021" s="190" t="s">
        <v>14200</v>
      </c>
      <c r="C2021" s="190"/>
      <c r="D2021" s="192">
        <v>19163.560000000001</v>
      </c>
      <c r="E2021" s="193">
        <v>19163.560000000001</v>
      </c>
    </row>
    <row r="2022" spans="1:5" ht="15" hidden="1" x14ac:dyDescent="0.25">
      <c r="A2022" s="189" t="s">
        <v>14201</v>
      </c>
      <c r="B2022" s="190" t="s">
        <v>14202</v>
      </c>
      <c r="C2022" s="190"/>
      <c r="D2022" s="192">
        <v>21098.28</v>
      </c>
      <c r="E2022" s="193">
        <v>21098.28</v>
      </c>
    </row>
    <row r="2023" spans="1:5" ht="15" hidden="1" x14ac:dyDescent="0.25">
      <c r="A2023" s="189" t="s">
        <v>14203</v>
      </c>
      <c r="B2023" s="190" t="s">
        <v>14190</v>
      </c>
      <c r="C2023" s="190"/>
      <c r="D2023" s="192">
        <v>26280.952799999999</v>
      </c>
      <c r="E2023" s="193">
        <v>18764.599999999999</v>
      </c>
    </row>
    <row r="2024" spans="1:5" ht="15" hidden="1" x14ac:dyDescent="0.25">
      <c r="A2024" s="189" t="s">
        <v>14204</v>
      </c>
      <c r="B2024" s="190" t="s">
        <v>14205</v>
      </c>
      <c r="C2024" s="190"/>
      <c r="D2024" s="192">
        <v>19821.95</v>
      </c>
      <c r="E2024" s="193">
        <v>14152.87</v>
      </c>
    </row>
    <row r="2025" spans="1:5" ht="15" hidden="1" x14ac:dyDescent="0.25">
      <c r="A2025" s="189" t="s">
        <v>14206</v>
      </c>
      <c r="B2025" s="190" t="s">
        <v>14207</v>
      </c>
      <c r="C2025" s="190"/>
      <c r="D2025" s="192">
        <v>19821.95</v>
      </c>
      <c r="E2025" s="193">
        <v>14152.87</v>
      </c>
    </row>
    <row r="2026" spans="1:5" ht="15" hidden="1" x14ac:dyDescent="0.25">
      <c r="A2026" s="189" t="s">
        <v>14208</v>
      </c>
      <c r="B2026" s="190" t="s">
        <v>14209</v>
      </c>
      <c r="C2026" s="190"/>
      <c r="D2026" s="192">
        <v>36529.78</v>
      </c>
      <c r="E2026" s="193">
        <v>26082.26</v>
      </c>
    </row>
    <row r="2027" spans="1:5" ht="15" hidden="1" x14ac:dyDescent="0.25">
      <c r="A2027" s="189" t="s">
        <v>14210</v>
      </c>
      <c r="B2027" s="190" t="s">
        <v>14211</v>
      </c>
      <c r="C2027" s="190"/>
      <c r="D2027" s="192">
        <v>46103.519999999997</v>
      </c>
      <c r="E2027" s="193">
        <v>32917.910000000003</v>
      </c>
    </row>
    <row r="2028" spans="1:5" ht="15" hidden="1" x14ac:dyDescent="0.25">
      <c r="A2028" s="189" t="s">
        <v>14212</v>
      </c>
      <c r="B2028" s="190" t="s">
        <v>14213</v>
      </c>
      <c r="C2028" s="190"/>
      <c r="D2028" s="192">
        <v>33662.19</v>
      </c>
      <c r="E2028" s="193">
        <v>24034.799999999999</v>
      </c>
    </row>
    <row r="2029" spans="1:5" ht="15" hidden="1" x14ac:dyDescent="0.25">
      <c r="A2029" s="189" t="s">
        <v>14214</v>
      </c>
      <c r="B2029" s="190" t="s">
        <v>14215</v>
      </c>
      <c r="C2029" s="190"/>
      <c r="D2029" s="192">
        <v>34589.46</v>
      </c>
      <c r="E2029" s="193">
        <v>24696.87</v>
      </c>
    </row>
    <row r="2030" spans="1:5" ht="15" hidden="1" x14ac:dyDescent="0.25">
      <c r="A2030" s="189" t="s">
        <v>14216</v>
      </c>
      <c r="B2030" s="190" t="s">
        <v>14217</v>
      </c>
      <c r="C2030" s="190"/>
      <c r="D2030" s="192">
        <v>43643.51</v>
      </c>
      <c r="E2030" s="193">
        <v>31161.47</v>
      </c>
    </row>
    <row r="2031" spans="1:5" ht="15" hidden="1" x14ac:dyDescent="0.25">
      <c r="A2031" s="189" t="s">
        <v>14218</v>
      </c>
      <c r="B2031" s="190" t="s">
        <v>14219</v>
      </c>
      <c r="C2031" s="190"/>
      <c r="D2031" s="192">
        <v>44570.78</v>
      </c>
      <c r="E2031" s="193">
        <v>31823.54</v>
      </c>
    </row>
    <row r="2032" spans="1:5" ht="15" hidden="1" x14ac:dyDescent="0.25">
      <c r="A2032" s="189" t="s">
        <v>14220</v>
      </c>
      <c r="B2032" s="190" t="s">
        <v>13735</v>
      </c>
      <c r="C2032" s="190"/>
      <c r="D2032" s="192">
        <v>16687.669999999998</v>
      </c>
      <c r="E2032" s="193">
        <v>16687.669999999998</v>
      </c>
    </row>
    <row r="2033" spans="1:5" ht="15" hidden="1" x14ac:dyDescent="0.25">
      <c r="A2033" s="189" t="s">
        <v>14221</v>
      </c>
      <c r="B2033" s="190" t="s">
        <v>14222</v>
      </c>
      <c r="C2033" s="190"/>
      <c r="D2033" s="192">
        <v>17645.240000000002</v>
      </c>
      <c r="E2033" s="193">
        <v>17645.240000000002</v>
      </c>
    </row>
    <row r="2034" spans="1:5" ht="15" hidden="1" x14ac:dyDescent="0.25">
      <c r="A2034" s="189" t="s">
        <v>14223</v>
      </c>
      <c r="B2034" s="190" t="s">
        <v>14224</v>
      </c>
      <c r="C2034" s="190"/>
      <c r="D2034" s="192">
        <v>22500</v>
      </c>
      <c r="E2034" s="193">
        <v>22500</v>
      </c>
    </row>
    <row r="2035" spans="1:5" ht="15" hidden="1" x14ac:dyDescent="0.25">
      <c r="A2035" s="189" t="s">
        <v>14225</v>
      </c>
      <c r="B2035" s="190" t="s">
        <v>14226</v>
      </c>
      <c r="C2035" s="190"/>
      <c r="D2035" s="192">
        <v>22500</v>
      </c>
      <c r="E2035" s="193">
        <v>22500</v>
      </c>
    </row>
    <row r="2036" spans="1:5" ht="15" hidden="1" x14ac:dyDescent="0.25">
      <c r="A2036" s="189" t="s">
        <v>14227</v>
      </c>
      <c r="B2036" s="190" t="s">
        <v>14198</v>
      </c>
      <c r="C2036" s="190"/>
      <c r="D2036" s="192">
        <v>28104.2844</v>
      </c>
      <c r="E2036" s="193">
        <v>20066.45</v>
      </c>
    </row>
    <row r="2037" spans="1:5" ht="15" hidden="1" x14ac:dyDescent="0.25">
      <c r="A2037" s="189" t="s">
        <v>14228</v>
      </c>
      <c r="B2037" s="190" t="s">
        <v>14229</v>
      </c>
      <c r="C2037" s="190"/>
      <c r="D2037" s="192">
        <v>34322.99</v>
      </c>
      <c r="E2037" s="193">
        <v>24506.61</v>
      </c>
    </row>
    <row r="2038" spans="1:5" ht="15" hidden="1" x14ac:dyDescent="0.25">
      <c r="A2038" s="189" t="s">
        <v>14230</v>
      </c>
      <c r="B2038" s="190" t="s">
        <v>14231</v>
      </c>
      <c r="C2038" s="190"/>
      <c r="D2038" s="192">
        <v>35297.519999999997</v>
      </c>
      <c r="E2038" s="193">
        <v>25202.43</v>
      </c>
    </row>
    <row r="2039" spans="1:5" ht="15" hidden="1" x14ac:dyDescent="0.25">
      <c r="A2039" s="189" t="s">
        <v>3620</v>
      </c>
      <c r="B2039" s="190" t="s">
        <v>11340</v>
      </c>
      <c r="C2039" s="190"/>
      <c r="D2039" s="192">
        <v>1070.8368</v>
      </c>
      <c r="E2039" s="193">
        <v>588.96</v>
      </c>
    </row>
    <row r="2040" spans="1:5" ht="15" hidden="1" x14ac:dyDescent="0.25">
      <c r="A2040" s="189" t="s">
        <v>3623</v>
      </c>
      <c r="B2040" s="190" t="s">
        <v>11350</v>
      </c>
      <c r="C2040" s="190"/>
      <c r="D2040" s="192">
        <v>1159.077</v>
      </c>
      <c r="E2040" s="193">
        <v>637.5</v>
      </c>
    </row>
    <row r="2041" spans="1:5" ht="15" hidden="1" x14ac:dyDescent="0.25">
      <c r="A2041" s="189" t="s">
        <v>3625</v>
      </c>
      <c r="B2041" s="190" t="s">
        <v>11356</v>
      </c>
      <c r="C2041" s="190"/>
      <c r="D2041" s="192">
        <v>1154.9766</v>
      </c>
      <c r="E2041" s="193">
        <v>635.24</v>
      </c>
    </row>
    <row r="2042" spans="1:5" ht="15" hidden="1" x14ac:dyDescent="0.25">
      <c r="A2042" s="189" t="s">
        <v>14232</v>
      </c>
      <c r="B2042" s="190" t="s">
        <v>14233</v>
      </c>
      <c r="C2042" s="190"/>
      <c r="D2042" s="192">
        <v>339.84360000000004</v>
      </c>
      <c r="E2042" s="193">
        <v>186.91</v>
      </c>
    </row>
    <row r="2043" spans="1:5" ht="15" hidden="1" x14ac:dyDescent="0.25">
      <c r="A2043" s="189" t="s">
        <v>3631</v>
      </c>
      <c r="B2043" s="190" t="s">
        <v>11452</v>
      </c>
      <c r="C2043" s="190"/>
      <c r="D2043" s="192">
        <v>9.2004000000000001</v>
      </c>
      <c r="E2043" s="193">
        <v>6.44</v>
      </c>
    </row>
    <row r="2044" spans="1:5" ht="15" hidden="1" x14ac:dyDescent="0.25">
      <c r="A2044" s="189" t="s">
        <v>3632</v>
      </c>
      <c r="B2044" s="190" t="s">
        <v>11453</v>
      </c>
      <c r="C2044" s="190"/>
      <c r="D2044" s="192">
        <v>58.986600000000003</v>
      </c>
      <c r="E2044" s="193">
        <v>41.29</v>
      </c>
    </row>
    <row r="2045" spans="1:5" ht="15" hidden="1" x14ac:dyDescent="0.25">
      <c r="A2045" s="189" t="s">
        <v>3633</v>
      </c>
      <c r="B2045" s="190" t="s">
        <v>11454</v>
      </c>
      <c r="C2045" s="190"/>
      <c r="D2045" s="192">
        <v>11.831999999999999</v>
      </c>
      <c r="E2045" s="193">
        <v>8.2799999999999994</v>
      </c>
    </row>
    <row r="2046" spans="1:5" ht="15" hidden="1" x14ac:dyDescent="0.25">
      <c r="A2046" s="189" t="s">
        <v>3638</v>
      </c>
      <c r="B2046" s="190" t="s">
        <v>11517</v>
      </c>
      <c r="C2046" s="190"/>
      <c r="D2046" s="192">
        <v>1373.2157999999999</v>
      </c>
      <c r="E2046" s="193">
        <v>755.27</v>
      </c>
    </row>
    <row r="2047" spans="1:5" ht="15" hidden="1" x14ac:dyDescent="0.25">
      <c r="A2047" s="189" t="s">
        <v>13681</v>
      </c>
      <c r="B2047" s="190" t="s">
        <v>14234</v>
      </c>
      <c r="C2047" s="190"/>
      <c r="D2047" s="192">
        <v>973.7328</v>
      </c>
      <c r="E2047" s="193">
        <v>535.54999999999995</v>
      </c>
    </row>
    <row r="2048" spans="1:5" ht="15" hidden="1" x14ac:dyDescent="0.25">
      <c r="A2048" s="189" t="s">
        <v>3639</v>
      </c>
      <c r="B2048" s="190" t="s">
        <v>11523</v>
      </c>
      <c r="C2048" s="190"/>
      <c r="D2048" s="192">
        <v>1110.78</v>
      </c>
      <c r="E2048" s="193">
        <v>610.92999999999995</v>
      </c>
    </row>
    <row r="2049" spans="1:5" ht="15" hidden="1" x14ac:dyDescent="0.25">
      <c r="A2049" s="189" t="s">
        <v>3643</v>
      </c>
      <c r="B2049" s="190" t="s">
        <v>11545</v>
      </c>
      <c r="C2049" s="190"/>
      <c r="D2049" s="192">
        <v>906.82079999999996</v>
      </c>
      <c r="E2049" s="193">
        <v>498.75</v>
      </c>
    </row>
    <row r="2050" spans="1:5" ht="15" hidden="1" x14ac:dyDescent="0.25">
      <c r="A2050" s="189" t="s">
        <v>3644</v>
      </c>
      <c r="B2050" s="190" t="s">
        <v>11548</v>
      </c>
      <c r="C2050" s="190"/>
      <c r="D2050" s="192">
        <v>1304.6207999999999</v>
      </c>
      <c r="E2050" s="193">
        <v>717.54</v>
      </c>
    </row>
    <row r="2051" spans="1:5" ht="15" hidden="1" x14ac:dyDescent="0.25">
      <c r="A2051" s="189" t="s">
        <v>13683</v>
      </c>
      <c r="B2051" s="190" t="s">
        <v>13684</v>
      </c>
      <c r="C2051" s="190"/>
      <c r="D2051" s="192">
        <v>77.89</v>
      </c>
      <c r="E2051" s="193">
        <v>77.89</v>
      </c>
    </row>
    <row r="2052" spans="1:5" ht="15" hidden="1" x14ac:dyDescent="0.25">
      <c r="A2052" s="189" t="s">
        <v>3687</v>
      </c>
      <c r="B2052" s="190" t="s">
        <v>11728</v>
      </c>
      <c r="C2052" s="190"/>
      <c r="D2052" s="192">
        <v>85.4148</v>
      </c>
      <c r="E2052" s="193">
        <v>59.79</v>
      </c>
    </row>
    <row r="2053" spans="1:5" ht="15" hidden="1" x14ac:dyDescent="0.25">
      <c r="A2053" s="189" t="s">
        <v>3713</v>
      </c>
      <c r="B2053" s="190" t="s">
        <v>11755</v>
      </c>
      <c r="C2053" s="190"/>
      <c r="D2053" s="192">
        <v>82.120200000000011</v>
      </c>
      <c r="E2053" s="193">
        <v>57.48</v>
      </c>
    </row>
    <row r="2054" spans="1:5" ht="15" hidden="1" x14ac:dyDescent="0.25">
      <c r="A2054" s="189" t="s">
        <v>3730</v>
      </c>
      <c r="B2054" s="190" t="s">
        <v>11772</v>
      </c>
      <c r="C2054" s="190"/>
      <c r="D2054" s="192">
        <v>72.439899999999994</v>
      </c>
      <c r="E2054" s="193">
        <v>50.71</v>
      </c>
    </row>
    <row r="2055" spans="1:5" ht="15" hidden="1" x14ac:dyDescent="0.25">
      <c r="A2055" s="189" t="s">
        <v>3734</v>
      </c>
      <c r="B2055" s="190" t="s">
        <v>11776</v>
      </c>
      <c r="C2055" s="190"/>
      <c r="D2055" s="192">
        <v>97.139300000000006</v>
      </c>
      <c r="E2055" s="193">
        <v>68</v>
      </c>
    </row>
    <row r="2056" spans="1:5" ht="15" hidden="1" x14ac:dyDescent="0.25">
      <c r="A2056" s="189" t="s">
        <v>3736</v>
      </c>
      <c r="B2056" s="190" t="s">
        <v>11778</v>
      </c>
      <c r="C2056" s="190"/>
      <c r="D2056" s="192">
        <v>266.57429999999999</v>
      </c>
      <c r="E2056" s="193">
        <v>186.6</v>
      </c>
    </row>
    <row r="2057" spans="1:5" ht="15" hidden="1" x14ac:dyDescent="0.25">
      <c r="A2057" s="189" t="s">
        <v>3743</v>
      </c>
      <c r="B2057" s="190" t="s">
        <v>11786</v>
      </c>
      <c r="C2057" s="190"/>
      <c r="D2057" s="192">
        <v>350.68410000000006</v>
      </c>
      <c r="E2057" s="193">
        <v>245.47</v>
      </c>
    </row>
    <row r="2058" spans="1:5" ht="15" hidden="1" x14ac:dyDescent="0.25">
      <c r="A2058" s="189" t="s">
        <v>13736</v>
      </c>
      <c r="B2058" s="190" t="s">
        <v>13737</v>
      </c>
      <c r="C2058" s="190"/>
      <c r="D2058" s="192">
        <v>1845.18</v>
      </c>
      <c r="E2058" s="193">
        <v>1845.18</v>
      </c>
    </row>
    <row r="2059" spans="1:5" ht="15" hidden="1" x14ac:dyDescent="0.25">
      <c r="A2059" s="189" t="s">
        <v>14235</v>
      </c>
      <c r="B2059" s="190" t="s">
        <v>14236</v>
      </c>
      <c r="C2059" s="190"/>
      <c r="D2059" s="192">
        <v>1961.52</v>
      </c>
      <c r="E2059" s="193">
        <v>1961.52</v>
      </c>
    </row>
    <row r="2060" spans="1:5" ht="15" hidden="1" x14ac:dyDescent="0.25">
      <c r="A2060" s="189" t="s">
        <v>12345</v>
      </c>
      <c r="B2060" s="190" t="s">
        <v>12346</v>
      </c>
      <c r="C2060" s="190"/>
      <c r="D2060" s="192">
        <v>37.286000000000001</v>
      </c>
      <c r="E2060" s="193">
        <v>26.1</v>
      </c>
    </row>
    <row r="2061" spans="1:5" ht="15" hidden="1" x14ac:dyDescent="0.25">
      <c r="A2061" s="189" t="s">
        <v>12408</v>
      </c>
      <c r="B2061" s="190" t="s">
        <v>12407</v>
      </c>
      <c r="C2061" s="190"/>
      <c r="D2061" s="192">
        <v>224.02500000000001</v>
      </c>
      <c r="E2061" s="193">
        <v>156.82</v>
      </c>
    </row>
    <row r="2062" spans="1:5" ht="15" hidden="1" x14ac:dyDescent="0.25">
      <c r="A2062" s="189" t="s">
        <v>14237</v>
      </c>
      <c r="B2062" s="190" t="s">
        <v>14238</v>
      </c>
      <c r="C2062" s="190"/>
      <c r="D2062" s="192">
        <v>4173.67</v>
      </c>
      <c r="E2062" s="193">
        <v>4173.67</v>
      </c>
    </row>
    <row r="2063" spans="1:5" ht="15" hidden="1" x14ac:dyDescent="0.25">
      <c r="A2063" s="189" t="s">
        <v>14239</v>
      </c>
      <c r="B2063" s="190" t="s">
        <v>14240</v>
      </c>
      <c r="C2063" s="190"/>
      <c r="D2063" s="192">
        <v>2537.92</v>
      </c>
      <c r="E2063" s="193">
        <v>2537.92</v>
      </c>
    </row>
    <row r="2064" spans="1:5" ht="15" hidden="1" x14ac:dyDescent="0.25">
      <c r="A2064" s="189" t="s">
        <v>14241</v>
      </c>
      <c r="B2064" s="190" t="s">
        <v>14242</v>
      </c>
      <c r="C2064" s="190"/>
      <c r="D2064" s="192">
        <v>765</v>
      </c>
      <c r="E2064" s="193">
        <v>765</v>
      </c>
    </row>
    <row r="2065" spans="1:5" ht="15" hidden="1" x14ac:dyDescent="0.25">
      <c r="A2065" s="189" t="s">
        <v>14243</v>
      </c>
      <c r="B2065" s="190" t="s">
        <v>14244</v>
      </c>
      <c r="C2065" s="190"/>
      <c r="D2065" s="192">
        <v>9421.35</v>
      </c>
      <c r="E2065" s="193">
        <v>9421.35</v>
      </c>
    </row>
    <row r="2066" spans="1:5" ht="15" hidden="1" x14ac:dyDescent="0.25">
      <c r="A2066" s="189" t="s">
        <v>14245</v>
      </c>
      <c r="B2066" s="190" t="s">
        <v>14246</v>
      </c>
      <c r="C2066" s="190"/>
      <c r="D2066" s="192">
        <v>2839.47</v>
      </c>
      <c r="E2066" s="193">
        <v>1987.63</v>
      </c>
    </row>
    <row r="2067" spans="1:5" ht="15" hidden="1" x14ac:dyDescent="0.25">
      <c r="A2067" s="189" t="s">
        <v>14247</v>
      </c>
      <c r="B2067" s="190" t="s">
        <v>14248</v>
      </c>
      <c r="C2067" s="190"/>
      <c r="D2067" s="192">
        <v>2361.5500000000002</v>
      </c>
      <c r="E2067" s="193">
        <v>1771.16</v>
      </c>
    </row>
    <row r="2068" spans="1:5" ht="15" hidden="1" x14ac:dyDescent="0.25">
      <c r="A2068" s="189" t="s">
        <v>14249</v>
      </c>
      <c r="B2068" s="190" t="s">
        <v>14250</v>
      </c>
      <c r="C2068" s="190"/>
      <c r="D2068" s="192">
        <v>2191.5500000000002</v>
      </c>
      <c r="E2068" s="193">
        <v>1643.66</v>
      </c>
    </row>
    <row r="2069" spans="1:5" ht="15" hidden="1" x14ac:dyDescent="0.25">
      <c r="A2069" s="189" t="s">
        <v>14251</v>
      </c>
      <c r="B2069" s="190" t="s">
        <v>14252</v>
      </c>
      <c r="C2069" s="190"/>
      <c r="D2069" s="192">
        <v>1934.72</v>
      </c>
      <c r="E2069" s="193">
        <v>1257.57</v>
      </c>
    </row>
    <row r="2070" spans="1:5" ht="15" hidden="1" x14ac:dyDescent="0.25">
      <c r="A2070" s="189" t="s">
        <v>14253</v>
      </c>
      <c r="B2070" s="190" t="s">
        <v>14254</v>
      </c>
      <c r="C2070" s="190"/>
      <c r="D2070" s="192">
        <v>3800</v>
      </c>
      <c r="E2070" s="193">
        <v>3800</v>
      </c>
    </row>
    <row r="2071" spans="1:5" ht="15" hidden="1" x14ac:dyDescent="0.25">
      <c r="A2071" s="189" t="s">
        <v>14255</v>
      </c>
      <c r="B2071" s="190" t="s">
        <v>14256</v>
      </c>
      <c r="C2071" s="190"/>
      <c r="D2071" s="192">
        <v>4332.2</v>
      </c>
      <c r="E2071" s="193">
        <v>3249.15</v>
      </c>
    </row>
    <row r="2072" spans="1:5" ht="15" hidden="1" x14ac:dyDescent="0.25">
      <c r="A2072" s="189" t="s">
        <v>14257</v>
      </c>
      <c r="B2072" s="190" t="s">
        <v>14258</v>
      </c>
      <c r="C2072" s="190"/>
      <c r="D2072" s="192">
        <v>1836.7</v>
      </c>
      <c r="E2072" s="193">
        <v>1285.69</v>
      </c>
    </row>
    <row r="2073" spans="1:5" ht="15" hidden="1" x14ac:dyDescent="0.25">
      <c r="A2073" s="189" t="s">
        <v>14259</v>
      </c>
      <c r="B2073" s="190" t="s">
        <v>14260</v>
      </c>
      <c r="C2073" s="190"/>
      <c r="D2073" s="192">
        <v>2153.0700000000002</v>
      </c>
      <c r="E2073" s="193">
        <v>1507.15</v>
      </c>
    </row>
    <row r="2074" spans="1:5" ht="15" hidden="1" x14ac:dyDescent="0.25">
      <c r="A2074" s="189" t="s">
        <v>14261</v>
      </c>
      <c r="B2074" s="190" t="s">
        <v>14262</v>
      </c>
      <c r="C2074" s="190"/>
      <c r="D2074" s="192">
        <v>6899.36</v>
      </c>
      <c r="E2074" s="193">
        <v>5174.5200000000004</v>
      </c>
    </row>
    <row r="2075" spans="1:5" ht="15" hidden="1" x14ac:dyDescent="0.25">
      <c r="A2075" s="189" t="s">
        <v>14263</v>
      </c>
      <c r="B2075" s="190" t="s">
        <v>14264</v>
      </c>
      <c r="C2075" s="190"/>
      <c r="D2075" s="192">
        <v>2641.5</v>
      </c>
      <c r="E2075" s="193">
        <v>1849.05</v>
      </c>
    </row>
    <row r="2076" spans="1:5" ht="15" hidden="1" x14ac:dyDescent="0.25">
      <c r="A2076" s="189" t="s">
        <v>14265</v>
      </c>
      <c r="B2076" s="190" t="s">
        <v>14266</v>
      </c>
      <c r="C2076" s="190"/>
      <c r="D2076" s="192">
        <v>8288.82</v>
      </c>
      <c r="E2076" s="193">
        <v>8288.82</v>
      </c>
    </row>
    <row r="2077" spans="1:5" ht="15" hidden="1" x14ac:dyDescent="0.25">
      <c r="A2077" s="189" t="s">
        <v>14267</v>
      </c>
      <c r="B2077" s="190" t="s">
        <v>14268</v>
      </c>
      <c r="C2077" s="190"/>
      <c r="D2077" s="192">
        <v>4212.6899999999996</v>
      </c>
      <c r="E2077" s="193">
        <v>4212.6899999999996</v>
      </c>
    </row>
    <row r="2078" spans="1:5" ht="15" hidden="1" x14ac:dyDescent="0.25">
      <c r="A2078" s="189" t="s">
        <v>14269</v>
      </c>
      <c r="B2078" s="190" t="s">
        <v>14270</v>
      </c>
      <c r="C2078" s="190"/>
      <c r="D2078" s="192">
        <v>4252.6000000000004</v>
      </c>
      <c r="E2078" s="193">
        <v>4252.6000000000004</v>
      </c>
    </row>
    <row r="2079" spans="1:5" ht="15" hidden="1" x14ac:dyDescent="0.25">
      <c r="A2079" s="189" t="s">
        <v>14271</v>
      </c>
      <c r="B2079" s="190" t="s">
        <v>14272</v>
      </c>
      <c r="C2079" s="190"/>
      <c r="D2079" s="192">
        <v>9422.09</v>
      </c>
      <c r="E2079" s="193">
        <v>7066.57</v>
      </c>
    </row>
    <row r="2080" spans="1:5" ht="15" hidden="1" x14ac:dyDescent="0.25">
      <c r="A2080" s="189" t="s">
        <v>14273</v>
      </c>
      <c r="B2080" s="190" t="s">
        <v>14274</v>
      </c>
      <c r="C2080" s="190"/>
      <c r="D2080" s="192">
        <v>8454.73</v>
      </c>
      <c r="E2080" s="193">
        <v>6341.05</v>
      </c>
    </row>
    <row r="2081" spans="1:5" ht="15" hidden="1" x14ac:dyDescent="0.25">
      <c r="A2081" s="189" t="s">
        <v>14275</v>
      </c>
      <c r="B2081" s="190" t="s">
        <v>14276</v>
      </c>
      <c r="C2081" s="190"/>
      <c r="D2081" s="192">
        <v>9909.99</v>
      </c>
      <c r="E2081" s="193">
        <v>7432.49</v>
      </c>
    </row>
    <row r="2082" spans="1:5" ht="15" hidden="1" x14ac:dyDescent="0.25">
      <c r="A2082" s="189" t="s">
        <v>14277</v>
      </c>
      <c r="B2082" s="190" t="s">
        <v>14278</v>
      </c>
      <c r="C2082" s="190"/>
      <c r="D2082" s="192">
        <v>8942.6299999999992</v>
      </c>
      <c r="E2082" s="193">
        <v>6706.97</v>
      </c>
    </row>
    <row r="2083" spans="1:5" ht="15" hidden="1" x14ac:dyDescent="0.25">
      <c r="A2083" s="189" t="s">
        <v>14279</v>
      </c>
      <c r="B2083" s="190" t="s">
        <v>14280</v>
      </c>
      <c r="C2083" s="190"/>
      <c r="D2083" s="192">
        <v>9909.99</v>
      </c>
      <c r="E2083" s="193">
        <v>7432.49</v>
      </c>
    </row>
    <row r="2084" spans="1:5" ht="15" hidden="1" x14ac:dyDescent="0.25">
      <c r="A2084" s="189" t="s">
        <v>14281</v>
      </c>
      <c r="B2084" s="190" t="s">
        <v>14282</v>
      </c>
      <c r="C2084" s="190"/>
      <c r="D2084" s="192">
        <v>8942.6299999999992</v>
      </c>
      <c r="E2084" s="193">
        <v>6706.97</v>
      </c>
    </row>
    <row r="2085" spans="1:5" ht="15" hidden="1" x14ac:dyDescent="0.25">
      <c r="A2085" s="189" t="s">
        <v>14283</v>
      </c>
      <c r="B2085" s="190" t="s">
        <v>14284</v>
      </c>
      <c r="C2085" s="190"/>
      <c r="D2085" s="192">
        <v>6660</v>
      </c>
      <c r="E2085" s="193">
        <v>6660</v>
      </c>
    </row>
    <row r="2086" spans="1:5" ht="15" hidden="1" x14ac:dyDescent="0.25">
      <c r="A2086" s="189" t="s">
        <v>14285</v>
      </c>
      <c r="B2086" s="190" t="s">
        <v>14286</v>
      </c>
      <c r="C2086" s="190"/>
      <c r="D2086" s="192">
        <v>8175.24</v>
      </c>
      <c r="E2086" s="193">
        <v>6131.43</v>
      </c>
    </row>
    <row r="2087" spans="1:5" ht="15" hidden="1" x14ac:dyDescent="0.25">
      <c r="A2087" s="189" t="s">
        <v>14287</v>
      </c>
      <c r="B2087" s="190" t="s">
        <v>14288</v>
      </c>
      <c r="C2087" s="190"/>
      <c r="D2087" s="192">
        <v>6689</v>
      </c>
      <c r="E2087" s="193">
        <v>6689</v>
      </c>
    </row>
    <row r="2088" spans="1:5" ht="15" hidden="1" x14ac:dyDescent="0.25">
      <c r="A2088" s="189" t="s">
        <v>14289</v>
      </c>
      <c r="B2088" s="190" t="s">
        <v>14290</v>
      </c>
      <c r="C2088" s="190"/>
      <c r="D2088" s="192">
        <v>6159</v>
      </c>
      <c r="E2088" s="193">
        <v>6159</v>
      </c>
    </row>
    <row r="2089" spans="1:5" ht="15" hidden="1" x14ac:dyDescent="0.25">
      <c r="A2089" s="189" t="s">
        <v>14291</v>
      </c>
      <c r="B2089" s="190" t="s">
        <v>14292</v>
      </c>
      <c r="C2089" s="190"/>
      <c r="D2089" s="192">
        <v>2680.11</v>
      </c>
      <c r="E2089" s="193">
        <v>1876.08</v>
      </c>
    </row>
    <row r="2090" spans="1:5" ht="15" hidden="1" x14ac:dyDescent="0.25">
      <c r="A2090" s="189" t="s">
        <v>14293</v>
      </c>
      <c r="B2090" s="190" t="s">
        <v>14294</v>
      </c>
      <c r="C2090" s="190"/>
      <c r="D2090" s="192">
        <v>2874.64</v>
      </c>
      <c r="E2090" s="193">
        <v>2012.25</v>
      </c>
    </row>
    <row r="2091" spans="1:5" ht="15" hidden="1" x14ac:dyDescent="0.25">
      <c r="A2091" s="189" t="s">
        <v>14295</v>
      </c>
      <c r="B2091" s="190" t="s">
        <v>14296</v>
      </c>
      <c r="C2091" s="190"/>
      <c r="D2091" s="192">
        <v>2582.37</v>
      </c>
      <c r="E2091" s="193">
        <v>1807.66</v>
      </c>
    </row>
    <row r="2092" spans="1:5" ht="15" hidden="1" x14ac:dyDescent="0.25">
      <c r="A2092" s="189" t="s">
        <v>14297</v>
      </c>
      <c r="B2092" s="190" t="s">
        <v>14298</v>
      </c>
      <c r="C2092" s="190"/>
      <c r="D2092" s="192">
        <v>2281.35</v>
      </c>
      <c r="E2092" s="193">
        <v>1711.01</v>
      </c>
    </row>
    <row r="2093" spans="1:5" ht="15" hidden="1" x14ac:dyDescent="0.25">
      <c r="A2093" s="189" t="s">
        <v>14299</v>
      </c>
      <c r="B2093" s="190" t="s">
        <v>14300</v>
      </c>
      <c r="C2093" s="190"/>
      <c r="D2093" s="192">
        <v>1952</v>
      </c>
      <c r="E2093" s="193">
        <v>1366.4</v>
      </c>
    </row>
    <row r="2094" spans="1:5" ht="15" hidden="1" x14ac:dyDescent="0.25">
      <c r="A2094" s="189" t="s">
        <v>14301</v>
      </c>
      <c r="B2094" s="190" t="s">
        <v>14302</v>
      </c>
      <c r="C2094" s="190"/>
      <c r="D2094" s="192">
        <v>2537.73</v>
      </c>
      <c r="E2094" s="193">
        <v>1776.41</v>
      </c>
    </row>
    <row r="2095" spans="1:5" ht="15" hidden="1" x14ac:dyDescent="0.25">
      <c r="A2095" s="189" t="s">
        <v>14303</v>
      </c>
      <c r="B2095" s="190" t="s">
        <v>14304</v>
      </c>
      <c r="C2095" s="190"/>
      <c r="D2095" s="192">
        <v>2537.73</v>
      </c>
      <c r="E2095" s="193">
        <v>1776.41</v>
      </c>
    </row>
    <row r="2096" spans="1:5" ht="15" hidden="1" x14ac:dyDescent="0.25">
      <c r="A2096" s="189" t="s">
        <v>14305</v>
      </c>
      <c r="B2096" s="190" t="s">
        <v>14306</v>
      </c>
      <c r="C2096" s="190"/>
      <c r="D2096" s="192">
        <v>2656.08</v>
      </c>
      <c r="E2096" s="193">
        <v>1859.26</v>
      </c>
    </row>
    <row r="2097" spans="1:5" ht="15" hidden="1" x14ac:dyDescent="0.25">
      <c r="A2097" s="189" t="s">
        <v>14307</v>
      </c>
      <c r="B2097" s="190" t="s">
        <v>14308</v>
      </c>
      <c r="C2097" s="190"/>
      <c r="D2097" s="192">
        <v>1952</v>
      </c>
      <c r="E2097" s="193">
        <v>1366.4</v>
      </c>
    </row>
    <row r="2098" spans="1:5" ht="15" hidden="1" x14ac:dyDescent="0.25">
      <c r="A2098" s="189" t="s">
        <v>14309</v>
      </c>
      <c r="B2098" s="190" t="s">
        <v>14310</v>
      </c>
      <c r="C2098" s="190"/>
      <c r="D2098" s="192">
        <v>1948.87</v>
      </c>
      <c r="E2098" s="193">
        <v>1364.21</v>
      </c>
    </row>
    <row r="2099" spans="1:5" ht="15" hidden="1" x14ac:dyDescent="0.25">
      <c r="A2099" s="189" t="s">
        <v>14311</v>
      </c>
      <c r="B2099" s="190" t="s">
        <v>14312</v>
      </c>
      <c r="C2099" s="190"/>
      <c r="D2099" s="192">
        <v>2110.16</v>
      </c>
      <c r="E2099" s="193">
        <v>1582.62</v>
      </c>
    </row>
    <row r="2100" spans="1:5" ht="15" hidden="1" x14ac:dyDescent="0.25">
      <c r="A2100" s="189" t="s">
        <v>14313</v>
      </c>
      <c r="B2100" s="190" t="s">
        <v>14314</v>
      </c>
      <c r="C2100" s="190"/>
      <c r="D2100" s="192">
        <v>2231.8000000000002</v>
      </c>
      <c r="E2100" s="193">
        <v>1673.85</v>
      </c>
    </row>
    <row r="2101" spans="1:5" ht="15" hidden="1" x14ac:dyDescent="0.25">
      <c r="A2101" s="189" t="s">
        <v>14315</v>
      </c>
      <c r="B2101" s="190" t="s">
        <v>14316</v>
      </c>
      <c r="C2101" s="190"/>
      <c r="D2101" s="192">
        <v>2557.1</v>
      </c>
      <c r="E2101" s="193">
        <v>1917.82</v>
      </c>
    </row>
    <row r="2102" spans="1:5" ht="15" hidden="1" x14ac:dyDescent="0.25">
      <c r="A2102" s="189" t="s">
        <v>14317</v>
      </c>
      <c r="B2102" s="190" t="s">
        <v>14318</v>
      </c>
      <c r="C2102" s="190"/>
      <c r="D2102" s="192">
        <v>2576.3000000000002</v>
      </c>
      <c r="E2102" s="193">
        <v>1932.22</v>
      </c>
    </row>
    <row r="2103" spans="1:5" ht="15" hidden="1" x14ac:dyDescent="0.25">
      <c r="A2103" s="189" t="s">
        <v>14319</v>
      </c>
      <c r="B2103" s="190" t="s">
        <v>14320</v>
      </c>
      <c r="C2103" s="190"/>
      <c r="D2103" s="192">
        <v>3228.88</v>
      </c>
      <c r="E2103" s="193">
        <v>2421.66</v>
      </c>
    </row>
    <row r="2104" spans="1:5" ht="15" hidden="1" x14ac:dyDescent="0.25">
      <c r="A2104" s="189" t="s">
        <v>14321</v>
      </c>
      <c r="B2104" s="190" t="s">
        <v>14322</v>
      </c>
      <c r="C2104" s="190"/>
      <c r="D2104" s="192">
        <v>2716.8</v>
      </c>
      <c r="E2104" s="193">
        <v>2037.6</v>
      </c>
    </row>
    <row r="2105" spans="1:5" ht="15" hidden="1" x14ac:dyDescent="0.25">
      <c r="A2105" s="189" t="s">
        <v>14323</v>
      </c>
      <c r="B2105" s="190" t="s">
        <v>14324</v>
      </c>
      <c r="C2105" s="190"/>
      <c r="D2105" s="192">
        <v>2656.08</v>
      </c>
      <c r="E2105" s="193">
        <v>1859.26</v>
      </c>
    </row>
    <row r="2106" spans="1:5" ht="15" hidden="1" x14ac:dyDescent="0.25">
      <c r="A2106" s="189" t="s">
        <v>14325</v>
      </c>
      <c r="B2106" s="190" t="s">
        <v>14326</v>
      </c>
      <c r="C2106" s="190"/>
      <c r="D2106" s="192">
        <v>3094.01</v>
      </c>
      <c r="E2106" s="193">
        <v>2165.81</v>
      </c>
    </row>
    <row r="2107" spans="1:5" ht="15" hidden="1" x14ac:dyDescent="0.25">
      <c r="A2107" s="189" t="s">
        <v>14327</v>
      </c>
      <c r="B2107" s="190" t="s">
        <v>14328</v>
      </c>
      <c r="C2107" s="190"/>
      <c r="D2107" s="192">
        <v>2250.39</v>
      </c>
      <c r="E2107" s="193">
        <v>1575.27</v>
      </c>
    </row>
    <row r="2108" spans="1:5" ht="15" hidden="1" x14ac:dyDescent="0.25">
      <c r="A2108" s="189" t="s">
        <v>14329</v>
      </c>
      <c r="B2108" s="190" t="s">
        <v>14330</v>
      </c>
      <c r="C2108" s="190"/>
      <c r="D2108" s="192">
        <v>3634.8</v>
      </c>
      <c r="E2108" s="193">
        <v>2544.36</v>
      </c>
    </row>
    <row r="2109" spans="1:5" ht="15" hidden="1" x14ac:dyDescent="0.25">
      <c r="A2109" s="189" t="s">
        <v>14331</v>
      </c>
      <c r="B2109" s="190" t="s">
        <v>14332</v>
      </c>
      <c r="C2109" s="190"/>
      <c r="D2109" s="192">
        <v>1600</v>
      </c>
      <c r="E2109" s="193">
        <v>1120</v>
      </c>
    </row>
    <row r="2110" spans="1:5" ht="15" hidden="1" x14ac:dyDescent="0.25">
      <c r="A2110" s="189" t="s">
        <v>14333</v>
      </c>
      <c r="B2110" s="190" t="s">
        <v>14334</v>
      </c>
      <c r="C2110" s="190"/>
      <c r="D2110" s="192">
        <v>2874.64</v>
      </c>
      <c r="E2110" s="193">
        <v>2012.25</v>
      </c>
    </row>
    <row r="2111" spans="1:5" ht="15" hidden="1" x14ac:dyDescent="0.25">
      <c r="A2111" s="189" t="s">
        <v>14335</v>
      </c>
      <c r="B2111" s="190" t="s">
        <v>14336</v>
      </c>
      <c r="C2111" s="190"/>
      <c r="D2111" s="192">
        <v>3763.55</v>
      </c>
      <c r="E2111" s="193">
        <v>2634.48</v>
      </c>
    </row>
    <row r="2112" spans="1:5" ht="15" hidden="1" x14ac:dyDescent="0.25">
      <c r="A2112" s="189" t="s">
        <v>14337</v>
      </c>
      <c r="B2112" s="190" t="s">
        <v>14338</v>
      </c>
      <c r="C2112" s="190"/>
      <c r="D2112" s="192">
        <v>2250.39</v>
      </c>
      <c r="E2112" s="193">
        <v>1575.27</v>
      </c>
    </row>
    <row r="2113" spans="1:5" ht="15" hidden="1" x14ac:dyDescent="0.25">
      <c r="A2113" s="189" t="s">
        <v>14339</v>
      </c>
      <c r="B2113" s="190" t="s">
        <v>14340</v>
      </c>
      <c r="C2113" s="190"/>
      <c r="D2113" s="192">
        <v>2250.39</v>
      </c>
      <c r="E2113" s="193">
        <v>1575.27</v>
      </c>
    </row>
    <row r="2114" spans="1:5" ht="15" hidden="1" x14ac:dyDescent="0.25">
      <c r="A2114" s="189" t="s">
        <v>14341</v>
      </c>
      <c r="B2114" s="190" t="s">
        <v>14342</v>
      </c>
      <c r="C2114" s="190"/>
      <c r="D2114" s="192">
        <v>1391.36</v>
      </c>
      <c r="E2114" s="193">
        <v>1391.36</v>
      </c>
    </row>
    <row r="2115" spans="1:5" ht="15" hidden="1" x14ac:dyDescent="0.25">
      <c r="A2115" s="189" t="s">
        <v>14343</v>
      </c>
      <c r="B2115" s="190" t="s">
        <v>14344</v>
      </c>
      <c r="C2115" s="190"/>
      <c r="D2115" s="192">
        <v>525.20000000000005</v>
      </c>
      <c r="E2115" s="193">
        <v>525.20000000000005</v>
      </c>
    </row>
    <row r="2116" spans="1:5" ht="15" hidden="1" x14ac:dyDescent="0.25">
      <c r="A2116" s="189" t="s">
        <v>14345</v>
      </c>
      <c r="B2116" s="190" t="s">
        <v>14346</v>
      </c>
      <c r="C2116" s="190"/>
      <c r="D2116" s="192">
        <v>127.87</v>
      </c>
      <c r="E2116" s="193">
        <v>127.87</v>
      </c>
    </row>
    <row r="2117" spans="1:5" ht="15" hidden="1" x14ac:dyDescent="0.25">
      <c r="A2117" s="189" t="s">
        <v>14347</v>
      </c>
      <c r="B2117" s="190" t="s">
        <v>14348</v>
      </c>
      <c r="C2117" s="190"/>
      <c r="D2117" s="192">
        <v>193.96</v>
      </c>
      <c r="E2117" s="193">
        <v>193.96</v>
      </c>
    </row>
    <row r="2118" spans="1:5" ht="15" hidden="1" x14ac:dyDescent="0.25">
      <c r="A2118" s="189" t="s">
        <v>14349</v>
      </c>
      <c r="B2118" s="190" t="s">
        <v>14350</v>
      </c>
      <c r="C2118" s="190"/>
      <c r="D2118" s="192">
        <v>156.79</v>
      </c>
      <c r="E2118" s="193">
        <v>156.79</v>
      </c>
    </row>
    <row r="2119" spans="1:5" ht="15" hidden="1" x14ac:dyDescent="0.25">
      <c r="A2119" s="189" t="s">
        <v>14351</v>
      </c>
      <c r="B2119" s="190" t="s">
        <v>14352</v>
      </c>
      <c r="C2119" s="190"/>
      <c r="D2119" s="192">
        <v>15604.41</v>
      </c>
      <c r="E2119" s="193">
        <v>10923.09</v>
      </c>
    </row>
    <row r="2120" spans="1:5" ht="15" hidden="1" x14ac:dyDescent="0.25">
      <c r="A2120" s="189" t="s">
        <v>14353</v>
      </c>
      <c r="B2120" s="190" t="s">
        <v>14354</v>
      </c>
      <c r="C2120" s="190"/>
      <c r="D2120" s="192">
        <v>12431.25</v>
      </c>
      <c r="E2120" s="193">
        <v>8701.8700000000008</v>
      </c>
    </row>
    <row r="2121" spans="1:5" ht="15" hidden="1" x14ac:dyDescent="0.25">
      <c r="A2121" s="189" t="s">
        <v>14355</v>
      </c>
      <c r="B2121" s="190" t="s">
        <v>14356</v>
      </c>
      <c r="C2121" s="190"/>
      <c r="D2121" s="192">
        <v>14369.16</v>
      </c>
      <c r="E2121" s="193">
        <v>10776.87</v>
      </c>
    </row>
    <row r="2122" spans="1:5" ht="15" hidden="1" x14ac:dyDescent="0.25">
      <c r="A2122" s="189" t="s">
        <v>14357</v>
      </c>
      <c r="B2122" s="190" t="s">
        <v>14358</v>
      </c>
      <c r="C2122" s="190"/>
      <c r="D2122" s="192">
        <v>17868.21</v>
      </c>
      <c r="E2122" s="193">
        <v>13401.16</v>
      </c>
    </row>
    <row r="2123" spans="1:5" ht="15" hidden="1" x14ac:dyDescent="0.25">
      <c r="A2123" s="189" t="s">
        <v>14359</v>
      </c>
      <c r="B2123" s="190" t="s">
        <v>14360</v>
      </c>
      <c r="C2123" s="190"/>
      <c r="D2123" s="192">
        <v>15604.41</v>
      </c>
      <c r="E2123" s="193">
        <v>11703.31</v>
      </c>
    </row>
    <row r="2124" spans="1:5" ht="15" hidden="1" x14ac:dyDescent="0.25">
      <c r="A2124" s="189" t="s">
        <v>14361</v>
      </c>
      <c r="B2124" s="190" t="s">
        <v>14362</v>
      </c>
      <c r="C2124" s="190"/>
      <c r="D2124" s="192">
        <v>7415.62</v>
      </c>
      <c r="E2124" s="193">
        <v>7415.62</v>
      </c>
    </row>
    <row r="2125" spans="1:5" ht="15" hidden="1" x14ac:dyDescent="0.25">
      <c r="A2125" s="189" t="s">
        <v>14363</v>
      </c>
      <c r="B2125" s="190" t="s">
        <v>14364</v>
      </c>
      <c r="C2125" s="190"/>
      <c r="D2125" s="192">
        <v>12431.25</v>
      </c>
      <c r="E2125" s="193">
        <v>8701.8700000000008</v>
      </c>
    </row>
    <row r="2126" spans="1:5" ht="15" hidden="1" x14ac:dyDescent="0.25">
      <c r="A2126" s="189" t="s">
        <v>14365</v>
      </c>
      <c r="B2126" s="190" t="s">
        <v>14366</v>
      </c>
      <c r="C2126" s="190"/>
      <c r="D2126" s="192">
        <v>27787.77</v>
      </c>
      <c r="E2126" s="193">
        <v>20840.830000000002</v>
      </c>
    </row>
    <row r="2127" spans="1:5" ht="15" hidden="1" x14ac:dyDescent="0.25">
      <c r="A2127" s="189" t="s">
        <v>14367</v>
      </c>
      <c r="B2127" s="190" t="s">
        <v>14368</v>
      </c>
      <c r="C2127" s="190"/>
      <c r="D2127" s="192">
        <v>22343.03</v>
      </c>
      <c r="E2127" s="193">
        <v>16757.27</v>
      </c>
    </row>
    <row r="2128" spans="1:5" ht="15" hidden="1" x14ac:dyDescent="0.25">
      <c r="A2128" s="189" t="s">
        <v>14369</v>
      </c>
      <c r="B2128" s="190" t="s">
        <v>14370</v>
      </c>
      <c r="C2128" s="190"/>
      <c r="D2128" s="192">
        <v>16666</v>
      </c>
      <c r="E2128" s="193">
        <v>11666.2</v>
      </c>
    </row>
    <row r="2129" spans="1:5" ht="15" hidden="1" x14ac:dyDescent="0.25">
      <c r="A2129" s="189" t="s">
        <v>14371</v>
      </c>
      <c r="B2129" s="190" t="s">
        <v>14372</v>
      </c>
      <c r="C2129" s="190"/>
      <c r="D2129" s="192">
        <v>11744.45</v>
      </c>
      <c r="E2129" s="193">
        <v>11744.45</v>
      </c>
    </row>
    <row r="2130" spans="1:5" ht="15" hidden="1" x14ac:dyDescent="0.25">
      <c r="A2130" s="189" t="s">
        <v>14373</v>
      </c>
      <c r="B2130" s="190" t="s">
        <v>14374</v>
      </c>
      <c r="C2130" s="190"/>
      <c r="D2130" s="192">
        <v>7762.49</v>
      </c>
      <c r="E2130" s="193">
        <v>7762.49</v>
      </c>
    </row>
    <row r="2131" spans="1:5" ht="15" hidden="1" x14ac:dyDescent="0.25">
      <c r="A2131" s="189" t="s">
        <v>14375</v>
      </c>
      <c r="B2131" s="190" t="s">
        <v>14376</v>
      </c>
      <c r="C2131" s="190"/>
      <c r="D2131" s="192">
        <v>10402.57</v>
      </c>
      <c r="E2131" s="193">
        <v>10402.57</v>
      </c>
    </row>
    <row r="2132" spans="1:5" ht="15" hidden="1" x14ac:dyDescent="0.25">
      <c r="A2132" s="189" t="s">
        <v>14377</v>
      </c>
      <c r="B2132" s="190" t="s">
        <v>14378</v>
      </c>
      <c r="C2132" s="190"/>
      <c r="D2132" s="192">
        <v>10115.15</v>
      </c>
      <c r="E2132" s="193">
        <v>10115.15</v>
      </c>
    </row>
    <row r="2133" spans="1:5" ht="15" hidden="1" x14ac:dyDescent="0.25">
      <c r="A2133" s="189" t="s">
        <v>14379</v>
      </c>
      <c r="B2133" s="190" t="s">
        <v>14380</v>
      </c>
      <c r="C2133" s="190"/>
      <c r="D2133" s="192">
        <v>9948.2099999999991</v>
      </c>
      <c r="E2133" s="193">
        <v>9948.2099999999991</v>
      </c>
    </row>
    <row r="2134" spans="1:5" ht="15" hidden="1" x14ac:dyDescent="0.25">
      <c r="A2134" s="189" t="s">
        <v>14381</v>
      </c>
      <c r="B2134" s="190" t="s">
        <v>14382</v>
      </c>
      <c r="C2134" s="190"/>
      <c r="D2134" s="192">
        <v>9926.4599999999991</v>
      </c>
      <c r="E2134" s="193">
        <v>9926.4599999999991</v>
      </c>
    </row>
    <row r="2135" spans="1:5" ht="15" hidden="1" x14ac:dyDescent="0.25">
      <c r="A2135" s="189" t="s">
        <v>14383</v>
      </c>
      <c r="B2135" s="190" t="s">
        <v>14384</v>
      </c>
      <c r="C2135" s="190"/>
      <c r="D2135" s="192">
        <v>14343.35</v>
      </c>
      <c r="E2135" s="193">
        <v>14343.35</v>
      </c>
    </row>
    <row r="2136" spans="1:5" ht="15" hidden="1" x14ac:dyDescent="0.25">
      <c r="A2136" s="189" t="s">
        <v>14385</v>
      </c>
      <c r="B2136" s="190" t="s">
        <v>14386</v>
      </c>
      <c r="C2136" s="190"/>
      <c r="D2136" s="192">
        <v>14457.37</v>
      </c>
      <c r="E2136" s="193">
        <v>14457.37</v>
      </c>
    </row>
    <row r="2137" spans="1:5" ht="15" hidden="1" x14ac:dyDescent="0.25">
      <c r="A2137" s="189" t="s">
        <v>14387</v>
      </c>
      <c r="B2137" s="190" t="s">
        <v>14388</v>
      </c>
      <c r="C2137" s="190"/>
      <c r="D2137" s="192">
        <v>11906.15</v>
      </c>
      <c r="E2137" s="193">
        <v>11906.15</v>
      </c>
    </row>
    <row r="2138" spans="1:5" ht="15" hidden="1" x14ac:dyDescent="0.25">
      <c r="A2138" s="189" t="s">
        <v>14389</v>
      </c>
      <c r="B2138" s="190" t="s">
        <v>14390</v>
      </c>
      <c r="C2138" s="190"/>
      <c r="D2138" s="192">
        <v>11802.82</v>
      </c>
      <c r="E2138" s="193">
        <v>11802.82</v>
      </c>
    </row>
    <row r="2139" spans="1:5" ht="15" hidden="1" x14ac:dyDescent="0.25">
      <c r="A2139" s="189" t="s">
        <v>14391</v>
      </c>
      <c r="B2139" s="190" t="s">
        <v>14392</v>
      </c>
      <c r="C2139" s="190"/>
      <c r="D2139" s="192">
        <v>3722.74</v>
      </c>
      <c r="E2139" s="193">
        <v>2419.7800000000002</v>
      </c>
    </row>
    <row r="2140" spans="1:5" ht="15" hidden="1" x14ac:dyDescent="0.25">
      <c r="A2140" s="189" t="s">
        <v>14393</v>
      </c>
      <c r="B2140" s="190" t="s">
        <v>14394</v>
      </c>
      <c r="C2140" s="190"/>
      <c r="D2140" s="192">
        <v>4005.68</v>
      </c>
      <c r="E2140" s="193">
        <v>2603.69</v>
      </c>
    </row>
    <row r="2141" spans="1:5" ht="15" x14ac:dyDescent="0.25">
      <c r="A2141" s="189">
        <v>8033</v>
      </c>
      <c r="B2141" s="190" t="s">
        <v>5878</v>
      </c>
      <c r="C2141" s="190"/>
      <c r="D2141" s="192">
        <v>155.07680000000002</v>
      </c>
      <c r="E2141" s="193">
        <v>85.3</v>
      </c>
    </row>
    <row r="2142" spans="1:5" ht="15" hidden="1" x14ac:dyDescent="0.25">
      <c r="A2142" s="189">
        <v>56380455</v>
      </c>
      <c r="B2142" s="190" t="s">
        <v>6296</v>
      </c>
      <c r="C2142" s="190"/>
      <c r="D2142" s="192">
        <v>706.38</v>
      </c>
      <c r="E2142" s="193">
        <v>459.15</v>
      </c>
    </row>
    <row r="2143" spans="1:5" ht="15" hidden="1" x14ac:dyDescent="0.25">
      <c r="A2143" s="189">
        <v>56380590</v>
      </c>
      <c r="B2143" s="190" t="s">
        <v>6354</v>
      </c>
      <c r="C2143" s="190"/>
      <c r="D2143" s="192">
        <v>567</v>
      </c>
      <c r="E2143" s="193">
        <v>368.55</v>
      </c>
    </row>
    <row r="2144" spans="1:5" ht="15" hidden="1" x14ac:dyDescent="0.25">
      <c r="A2144" s="189">
        <v>56380591</v>
      </c>
      <c r="B2144" s="190" t="s">
        <v>13636</v>
      </c>
      <c r="C2144" s="190"/>
      <c r="D2144" s="192">
        <v>1344.92</v>
      </c>
      <c r="E2144" s="193">
        <v>874.2</v>
      </c>
    </row>
    <row r="2145" spans="1:5" ht="15" hidden="1" x14ac:dyDescent="0.25">
      <c r="A2145" s="189" t="s">
        <v>4171</v>
      </c>
      <c r="B2145" s="190" t="s">
        <v>6661</v>
      </c>
      <c r="C2145" s="190"/>
      <c r="D2145" s="192">
        <v>148.94999999999999</v>
      </c>
      <c r="E2145" s="193">
        <v>81.92</v>
      </c>
    </row>
    <row r="2146" spans="1:5" ht="15" hidden="1" x14ac:dyDescent="0.25">
      <c r="A2146" s="189" t="s">
        <v>358</v>
      </c>
      <c r="B2146" s="190" t="s">
        <v>14395</v>
      </c>
      <c r="C2146" s="190"/>
      <c r="D2146" s="192">
        <v>279.08879999999999</v>
      </c>
      <c r="E2146" s="193">
        <v>153.5</v>
      </c>
    </row>
    <row r="2147" spans="1:5" ht="15" hidden="1" x14ac:dyDescent="0.25">
      <c r="A2147" s="189" t="s">
        <v>146</v>
      </c>
      <c r="B2147" s="190" t="s">
        <v>7199</v>
      </c>
      <c r="C2147" s="190"/>
      <c r="D2147" s="192">
        <v>551.92550000000006</v>
      </c>
      <c r="E2147" s="193">
        <v>386.35</v>
      </c>
    </row>
    <row r="2148" spans="1:5" ht="15" hidden="1" x14ac:dyDescent="0.25">
      <c r="A2148" s="189" t="s">
        <v>59</v>
      </c>
      <c r="B2148" s="190" t="s">
        <v>7323</v>
      </c>
      <c r="C2148" s="190"/>
      <c r="D2148" s="192">
        <v>12.978</v>
      </c>
      <c r="E2148" s="193">
        <v>9.09</v>
      </c>
    </row>
    <row r="2149" spans="1:5" ht="15" hidden="1" x14ac:dyDescent="0.25">
      <c r="A2149" s="189" t="s">
        <v>61</v>
      </c>
      <c r="B2149" s="190" t="s">
        <v>7324</v>
      </c>
      <c r="C2149" s="190"/>
      <c r="D2149" s="192">
        <v>12.978</v>
      </c>
      <c r="E2149" s="193">
        <v>9.09</v>
      </c>
    </row>
    <row r="2150" spans="1:5" ht="15" hidden="1" x14ac:dyDescent="0.25">
      <c r="A2150" s="189" t="s">
        <v>60</v>
      </c>
      <c r="B2150" s="190" t="s">
        <v>7325</v>
      </c>
      <c r="C2150" s="190"/>
      <c r="D2150" s="192">
        <v>12.978</v>
      </c>
      <c r="E2150" s="193">
        <v>9.09</v>
      </c>
    </row>
    <row r="2151" spans="1:5" ht="15" hidden="1" x14ac:dyDescent="0.25">
      <c r="A2151" s="189" t="s">
        <v>138</v>
      </c>
      <c r="B2151" s="190" t="s">
        <v>7356</v>
      </c>
      <c r="C2151" s="190"/>
      <c r="D2151" s="192">
        <v>184.7099</v>
      </c>
      <c r="E2151" s="193">
        <v>129.30000000000001</v>
      </c>
    </row>
    <row r="2152" spans="1:5" ht="15" hidden="1" x14ac:dyDescent="0.25">
      <c r="A2152" s="189" t="s">
        <v>13762</v>
      </c>
      <c r="B2152" s="190" t="s">
        <v>14396</v>
      </c>
      <c r="C2152" s="190"/>
      <c r="D2152" s="192">
        <v>103.8755</v>
      </c>
      <c r="E2152" s="193">
        <v>67.52</v>
      </c>
    </row>
    <row r="2153" spans="1:5" ht="15" hidden="1" x14ac:dyDescent="0.25">
      <c r="A2153" s="189" t="s">
        <v>1802</v>
      </c>
      <c r="B2153" s="190" t="s">
        <v>7404</v>
      </c>
      <c r="C2153" s="190"/>
      <c r="D2153" s="192">
        <v>9.3935999999999993</v>
      </c>
      <c r="E2153" s="193">
        <v>6.57</v>
      </c>
    </row>
    <row r="2154" spans="1:5" ht="15" hidden="1" x14ac:dyDescent="0.25">
      <c r="A2154" s="189" t="s">
        <v>1639</v>
      </c>
      <c r="B2154" s="190" t="s">
        <v>7405</v>
      </c>
      <c r="C2154" s="190"/>
      <c r="D2154" s="192">
        <v>17.396700000000003</v>
      </c>
      <c r="E2154" s="193">
        <v>12.18</v>
      </c>
    </row>
    <row r="2155" spans="1:5" ht="15" hidden="1" x14ac:dyDescent="0.25">
      <c r="A2155" s="189" t="s">
        <v>64</v>
      </c>
      <c r="B2155" s="190" t="s">
        <v>7483</v>
      </c>
      <c r="C2155" s="190"/>
      <c r="D2155" s="192">
        <v>5.9946000000000002</v>
      </c>
      <c r="E2155" s="193">
        <v>4.1900000000000004</v>
      </c>
    </row>
    <row r="2156" spans="1:5" ht="15" hidden="1" x14ac:dyDescent="0.25">
      <c r="A2156" s="189" t="s">
        <v>62</v>
      </c>
      <c r="B2156" s="190" t="s">
        <v>7486</v>
      </c>
      <c r="C2156" s="190"/>
      <c r="D2156" s="192">
        <v>9.0022000000000002</v>
      </c>
      <c r="E2156" s="193">
        <v>5.85</v>
      </c>
    </row>
    <row r="2157" spans="1:5" ht="15" hidden="1" x14ac:dyDescent="0.25">
      <c r="A2157" s="189" t="s">
        <v>63</v>
      </c>
      <c r="B2157" s="190" t="s">
        <v>7487</v>
      </c>
      <c r="C2157" s="190"/>
      <c r="D2157" s="192">
        <v>8.0030999999999999</v>
      </c>
      <c r="E2157" s="193">
        <v>5.2</v>
      </c>
    </row>
    <row r="2158" spans="1:5" ht="15" hidden="1" x14ac:dyDescent="0.25">
      <c r="A2158" s="189" t="s">
        <v>143</v>
      </c>
      <c r="B2158" s="190" t="s">
        <v>7610</v>
      </c>
      <c r="C2158" s="190"/>
      <c r="D2158" s="192">
        <v>20.569099999999999</v>
      </c>
      <c r="E2158" s="193">
        <v>14.4</v>
      </c>
    </row>
    <row r="2159" spans="1:5" ht="15" hidden="1" x14ac:dyDescent="0.25">
      <c r="A2159" s="189" t="s">
        <v>65</v>
      </c>
      <c r="B2159" s="190" t="s">
        <v>7684</v>
      </c>
      <c r="C2159" s="190"/>
      <c r="D2159" s="192">
        <v>11.896500000000001</v>
      </c>
      <c r="E2159" s="193">
        <v>8.33</v>
      </c>
    </row>
    <row r="2160" spans="1:5" ht="15" hidden="1" x14ac:dyDescent="0.25">
      <c r="A2160" s="189" t="s">
        <v>409</v>
      </c>
      <c r="B2160" s="190" t="s">
        <v>7692</v>
      </c>
      <c r="C2160" s="190"/>
      <c r="D2160" s="192">
        <v>19.364000000000001</v>
      </c>
      <c r="E2160" s="193">
        <v>13.55</v>
      </c>
    </row>
    <row r="2161" spans="1:5" ht="15" hidden="1" x14ac:dyDescent="0.25">
      <c r="A2161" s="189" t="s">
        <v>13760</v>
      </c>
      <c r="B2161" s="190" t="s">
        <v>14397</v>
      </c>
      <c r="C2161" s="190"/>
      <c r="D2161" s="192">
        <v>9.2494000000000014</v>
      </c>
      <c r="E2161" s="193">
        <v>6.01</v>
      </c>
    </row>
    <row r="2162" spans="1:5" ht="15" hidden="1" x14ac:dyDescent="0.25">
      <c r="A2162" s="189" t="s">
        <v>13761</v>
      </c>
      <c r="B2162" s="190" t="s">
        <v>14398</v>
      </c>
      <c r="C2162" s="190"/>
      <c r="D2162" s="192">
        <v>6.1490999999999998</v>
      </c>
      <c r="E2162" s="193">
        <v>4</v>
      </c>
    </row>
    <row r="2163" spans="1:5" ht="15" hidden="1" x14ac:dyDescent="0.25">
      <c r="A2163" s="189" t="s">
        <v>12</v>
      </c>
      <c r="B2163" s="190" t="s">
        <v>7869</v>
      </c>
      <c r="C2163" s="190"/>
      <c r="D2163" s="192">
        <v>75.746200000000002</v>
      </c>
      <c r="E2163" s="193">
        <v>49.24</v>
      </c>
    </row>
    <row r="2164" spans="1:5" ht="15" hidden="1" x14ac:dyDescent="0.25">
      <c r="A2164" s="189" t="s">
        <v>69</v>
      </c>
      <c r="B2164" s="190" t="s">
        <v>7947</v>
      </c>
      <c r="C2164" s="190"/>
      <c r="D2164" s="192">
        <v>122.2816</v>
      </c>
      <c r="E2164" s="193">
        <v>79.48</v>
      </c>
    </row>
    <row r="2165" spans="1:5" ht="15" hidden="1" x14ac:dyDescent="0.25">
      <c r="A2165" s="189" t="s">
        <v>71</v>
      </c>
      <c r="B2165" s="190" t="s">
        <v>7948</v>
      </c>
      <c r="C2165" s="190"/>
      <c r="D2165" s="192">
        <v>135.80549999999999</v>
      </c>
      <c r="E2165" s="193">
        <v>88.28</v>
      </c>
    </row>
    <row r="2166" spans="1:5" ht="15" hidden="1" x14ac:dyDescent="0.25">
      <c r="A2166" s="189" t="s">
        <v>72</v>
      </c>
      <c r="B2166" s="190" t="s">
        <v>7957</v>
      </c>
      <c r="C2166" s="190"/>
      <c r="D2166" s="192">
        <v>138.51439999999999</v>
      </c>
      <c r="E2166" s="193">
        <v>90.03</v>
      </c>
    </row>
    <row r="2167" spans="1:5" ht="15" hidden="1" x14ac:dyDescent="0.25">
      <c r="A2167" s="189" t="s">
        <v>66</v>
      </c>
      <c r="B2167" s="190" t="s">
        <v>7990</v>
      </c>
      <c r="C2167" s="190"/>
      <c r="D2167" s="192">
        <v>29.962700000000002</v>
      </c>
      <c r="E2167" s="193">
        <v>19.47</v>
      </c>
    </row>
    <row r="2168" spans="1:5" ht="15" hidden="1" x14ac:dyDescent="0.25">
      <c r="A2168" s="189" t="s">
        <v>67</v>
      </c>
      <c r="B2168" s="190" t="s">
        <v>8012</v>
      </c>
      <c r="C2168" s="190"/>
      <c r="D2168" s="192">
        <v>63.303800000000003</v>
      </c>
      <c r="E2168" s="193">
        <v>44.31</v>
      </c>
    </row>
    <row r="2169" spans="1:5" ht="15" hidden="1" x14ac:dyDescent="0.25">
      <c r="A2169" s="189" t="s">
        <v>78</v>
      </c>
      <c r="B2169" s="190" t="s">
        <v>8014</v>
      </c>
      <c r="C2169" s="190"/>
      <c r="D2169" s="192">
        <v>139.02939999999998</v>
      </c>
      <c r="E2169" s="193">
        <v>90.37</v>
      </c>
    </row>
    <row r="2170" spans="1:5" ht="15" hidden="1" x14ac:dyDescent="0.25">
      <c r="A2170" s="189" t="s">
        <v>76</v>
      </c>
      <c r="B2170" s="190" t="s">
        <v>8015</v>
      </c>
      <c r="C2170" s="190"/>
      <c r="D2170" s="192">
        <v>123.9605</v>
      </c>
      <c r="E2170" s="193">
        <v>80.569999999999993</v>
      </c>
    </row>
    <row r="2171" spans="1:5" ht="15" hidden="1" x14ac:dyDescent="0.25">
      <c r="A2171" s="189" t="s">
        <v>82</v>
      </c>
      <c r="B2171" s="190" t="s">
        <v>8020</v>
      </c>
      <c r="C2171" s="190"/>
      <c r="D2171" s="192">
        <v>248.48750000000001</v>
      </c>
      <c r="E2171" s="193">
        <v>161.52000000000001</v>
      </c>
    </row>
    <row r="2172" spans="1:5" ht="15" hidden="1" x14ac:dyDescent="0.25">
      <c r="A2172" s="189" t="s">
        <v>80</v>
      </c>
      <c r="B2172" s="190" t="s">
        <v>8021</v>
      </c>
      <c r="C2172" s="190"/>
      <c r="D2172" s="192">
        <v>217.42270000000002</v>
      </c>
      <c r="E2172" s="193">
        <v>141.32</v>
      </c>
    </row>
    <row r="2173" spans="1:5" ht="15" hidden="1" x14ac:dyDescent="0.25">
      <c r="A2173" s="189" t="s">
        <v>70</v>
      </c>
      <c r="B2173" s="190" t="s">
        <v>8040</v>
      </c>
      <c r="C2173" s="190"/>
      <c r="D2173" s="192">
        <v>123.3631</v>
      </c>
      <c r="E2173" s="193">
        <v>80.180000000000007</v>
      </c>
    </row>
    <row r="2174" spans="1:5" ht="15" hidden="1" x14ac:dyDescent="0.25">
      <c r="A2174" s="189" t="s">
        <v>68</v>
      </c>
      <c r="B2174" s="190" t="s">
        <v>8048</v>
      </c>
      <c r="C2174" s="190"/>
      <c r="D2174" s="192">
        <v>81.576000000000008</v>
      </c>
      <c r="E2174" s="193">
        <v>57.11</v>
      </c>
    </row>
    <row r="2175" spans="1:5" ht="15" hidden="1" x14ac:dyDescent="0.25">
      <c r="A2175" s="189" t="s">
        <v>79</v>
      </c>
      <c r="B2175" s="190" t="s">
        <v>8087</v>
      </c>
      <c r="C2175" s="190"/>
      <c r="D2175" s="192">
        <v>92.54549999999999</v>
      </c>
      <c r="E2175" s="193">
        <v>60.16</v>
      </c>
    </row>
    <row r="2176" spans="1:5" ht="15" hidden="1" x14ac:dyDescent="0.25">
      <c r="A2176" s="189" t="s">
        <v>73</v>
      </c>
      <c r="B2176" s="190" t="s">
        <v>8165</v>
      </c>
      <c r="C2176" s="190"/>
      <c r="D2176" s="192">
        <v>277.01850000000002</v>
      </c>
      <c r="E2176" s="193">
        <v>193.91</v>
      </c>
    </row>
    <row r="2177" spans="1:5" ht="15" hidden="1" x14ac:dyDescent="0.25">
      <c r="A2177" s="189" t="s">
        <v>74</v>
      </c>
      <c r="B2177" s="190" t="s">
        <v>8168</v>
      </c>
      <c r="C2177" s="190"/>
      <c r="D2177" s="192">
        <v>284.589</v>
      </c>
      <c r="E2177" s="193">
        <v>199.21</v>
      </c>
    </row>
    <row r="2178" spans="1:5" ht="15" hidden="1" x14ac:dyDescent="0.25">
      <c r="A2178" s="189" t="s">
        <v>144</v>
      </c>
      <c r="B2178" s="190" t="s">
        <v>8181</v>
      </c>
      <c r="C2178" s="190"/>
      <c r="D2178" s="192">
        <v>471.2559</v>
      </c>
      <c r="E2178" s="193">
        <v>329.88</v>
      </c>
    </row>
    <row r="2179" spans="1:5" ht="15" hidden="1" x14ac:dyDescent="0.25">
      <c r="A2179" s="189" t="s">
        <v>8189</v>
      </c>
      <c r="B2179" s="190" t="s">
        <v>8190</v>
      </c>
      <c r="C2179" s="190"/>
      <c r="D2179" s="192">
        <v>173.29750000000001</v>
      </c>
      <c r="E2179" s="193">
        <v>112.65</v>
      </c>
    </row>
    <row r="2180" spans="1:5" ht="15" hidden="1" x14ac:dyDescent="0.25">
      <c r="A2180" s="189" t="s">
        <v>45</v>
      </c>
      <c r="B2180" s="190" t="s">
        <v>8369</v>
      </c>
      <c r="C2180" s="190"/>
      <c r="D2180" s="192">
        <v>497.10890000000001</v>
      </c>
      <c r="E2180" s="193">
        <v>372.83</v>
      </c>
    </row>
    <row r="2181" spans="1:5" ht="15" hidden="1" x14ac:dyDescent="0.25">
      <c r="A2181" s="189" t="s">
        <v>1916</v>
      </c>
      <c r="B2181" s="190" t="s">
        <v>8405</v>
      </c>
      <c r="C2181" s="190"/>
      <c r="D2181" s="192">
        <v>493.21550000000002</v>
      </c>
      <c r="E2181" s="193">
        <v>369.92</v>
      </c>
    </row>
    <row r="2182" spans="1:5" ht="15" hidden="1" x14ac:dyDescent="0.25">
      <c r="A2182" s="189" t="s">
        <v>391</v>
      </c>
      <c r="B2182" s="190" t="s">
        <v>8406</v>
      </c>
      <c r="C2182" s="190"/>
      <c r="D2182" s="192">
        <v>736.64570000000003</v>
      </c>
      <c r="E2182" s="193">
        <v>552.49</v>
      </c>
    </row>
    <row r="2183" spans="1:5" ht="15" hidden="1" x14ac:dyDescent="0.25">
      <c r="A2183" s="189" t="s">
        <v>395</v>
      </c>
      <c r="B2183" s="190" t="s">
        <v>8407</v>
      </c>
      <c r="C2183" s="190"/>
      <c r="D2183" s="192">
        <v>622.31570000000011</v>
      </c>
      <c r="E2183" s="193">
        <v>466.74</v>
      </c>
    </row>
    <row r="2184" spans="1:5" ht="15" hidden="1" x14ac:dyDescent="0.25">
      <c r="A2184" s="189" t="s">
        <v>53</v>
      </c>
      <c r="B2184" s="190" t="s">
        <v>8434</v>
      </c>
      <c r="C2184" s="190"/>
      <c r="D2184" s="192">
        <v>55.558199999999999</v>
      </c>
      <c r="E2184" s="193">
        <v>36.11</v>
      </c>
    </row>
    <row r="2185" spans="1:5" ht="15" hidden="1" x14ac:dyDescent="0.25">
      <c r="A2185" s="189" t="s">
        <v>47</v>
      </c>
      <c r="B2185" s="190" t="s">
        <v>14399</v>
      </c>
      <c r="C2185" s="190"/>
      <c r="D2185" s="192">
        <v>386.75470000000001</v>
      </c>
      <c r="E2185" s="193">
        <v>290.06</v>
      </c>
    </row>
    <row r="2186" spans="1:5" ht="15" hidden="1" x14ac:dyDescent="0.25">
      <c r="A2186" s="189" t="s">
        <v>54</v>
      </c>
      <c r="B2186" s="190" t="s">
        <v>13532</v>
      </c>
      <c r="C2186" s="190"/>
      <c r="D2186" s="192">
        <v>222.24310000000003</v>
      </c>
      <c r="E2186" s="193">
        <v>144.44999999999999</v>
      </c>
    </row>
    <row r="2187" spans="1:5" ht="15" hidden="1" x14ac:dyDescent="0.25">
      <c r="A2187" s="189" t="s">
        <v>1952</v>
      </c>
      <c r="B2187" s="190" t="s">
        <v>8448</v>
      </c>
      <c r="C2187" s="190"/>
      <c r="D2187" s="192">
        <v>537.53639999999996</v>
      </c>
      <c r="E2187" s="193">
        <v>376.28</v>
      </c>
    </row>
    <row r="2188" spans="1:5" ht="15" hidden="1" x14ac:dyDescent="0.25">
      <c r="A2188" s="189" t="s">
        <v>46</v>
      </c>
      <c r="B2188" s="190" t="s">
        <v>8450</v>
      </c>
      <c r="C2188" s="190"/>
      <c r="D2188" s="192">
        <v>386.75470000000001</v>
      </c>
      <c r="E2188" s="193">
        <v>290.06</v>
      </c>
    </row>
    <row r="2189" spans="1:5" ht="15" hidden="1" x14ac:dyDescent="0.25">
      <c r="A2189" s="189" t="s">
        <v>180</v>
      </c>
      <c r="B2189" s="190" t="s">
        <v>8454</v>
      </c>
      <c r="C2189" s="190"/>
      <c r="D2189" s="192">
        <v>413.51410000000004</v>
      </c>
      <c r="E2189" s="193">
        <v>289.45999999999998</v>
      </c>
    </row>
    <row r="2190" spans="1:5" ht="15" hidden="1" x14ac:dyDescent="0.25">
      <c r="A2190" s="189" t="s">
        <v>13279</v>
      </c>
      <c r="B2190" s="190" t="s">
        <v>13533</v>
      </c>
      <c r="C2190" s="190"/>
      <c r="D2190" s="192">
        <v>602.06589999999994</v>
      </c>
      <c r="E2190" s="193">
        <v>421.45</v>
      </c>
    </row>
    <row r="2191" spans="1:5" ht="15" hidden="1" x14ac:dyDescent="0.25">
      <c r="A2191" s="189" t="s">
        <v>13790</v>
      </c>
      <c r="B2191" s="190" t="s">
        <v>14400</v>
      </c>
      <c r="C2191" s="190"/>
      <c r="D2191" s="192">
        <v>591.32300000000009</v>
      </c>
      <c r="E2191" s="193">
        <v>413.92</v>
      </c>
    </row>
    <row r="2192" spans="1:5" ht="15" hidden="1" x14ac:dyDescent="0.25">
      <c r="A2192" s="189" t="s">
        <v>56</v>
      </c>
      <c r="B2192" s="190" t="s">
        <v>13534</v>
      </c>
      <c r="C2192" s="190"/>
      <c r="D2192" s="192">
        <v>123.63090000000001</v>
      </c>
      <c r="E2192" s="193">
        <v>80.36</v>
      </c>
    </row>
    <row r="2193" spans="1:5" ht="15" hidden="1" x14ac:dyDescent="0.25">
      <c r="A2193" s="189" t="s">
        <v>139</v>
      </c>
      <c r="B2193" s="190" t="s">
        <v>8480</v>
      </c>
      <c r="C2193" s="190"/>
      <c r="D2193" s="192">
        <v>260.46640000000002</v>
      </c>
      <c r="E2193" s="193">
        <v>169.31</v>
      </c>
    </row>
    <row r="2194" spans="1:5" ht="15" hidden="1" x14ac:dyDescent="0.25">
      <c r="A2194" s="189" t="s">
        <v>140</v>
      </c>
      <c r="B2194" s="190" t="s">
        <v>8481</v>
      </c>
      <c r="C2194" s="190"/>
      <c r="D2194" s="192">
        <v>260.46640000000002</v>
      </c>
      <c r="E2194" s="193">
        <v>169.31</v>
      </c>
    </row>
    <row r="2195" spans="1:5" ht="15" hidden="1" x14ac:dyDescent="0.25">
      <c r="A2195" s="189" t="s">
        <v>55</v>
      </c>
      <c r="B2195" s="190" t="s">
        <v>8500</v>
      </c>
      <c r="C2195" s="190"/>
      <c r="D2195" s="192">
        <v>534.13740000000007</v>
      </c>
      <c r="E2195" s="193">
        <v>347.19</v>
      </c>
    </row>
    <row r="2196" spans="1:5" ht="15" hidden="1" x14ac:dyDescent="0.25">
      <c r="A2196" s="189" t="s">
        <v>24</v>
      </c>
      <c r="B2196" s="190" t="s">
        <v>8526</v>
      </c>
      <c r="C2196" s="190"/>
      <c r="D2196" s="192">
        <v>2839.47</v>
      </c>
      <c r="E2196" s="193">
        <v>2129.6</v>
      </c>
    </row>
    <row r="2197" spans="1:5" ht="15" hidden="1" x14ac:dyDescent="0.25">
      <c r="A2197" s="189" t="s">
        <v>142</v>
      </c>
      <c r="B2197" s="190" t="s">
        <v>8530</v>
      </c>
      <c r="C2197" s="190"/>
      <c r="D2197" s="192">
        <v>775.51789999999994</v>
      </c>
      <c r="E2197" s="193">
        <v>581.64</v>
      </c>
    </row>
    <row r="2198" spans="1:5" ht="15" hidden="1" x14ac:dyDescent="0.25">
      <c r="A2198" s="189" t="s">
        <v>27</v>
      </c>
      <c r="B2198" s="190" t="s">
        <v>8531</v>
      </c>
      <c r="C2198" s="190"/>
      <c r="D2198" s="192">
        <v>3544.73</v>
      </c>
      <c r="E2198" s="193">
        <v>2658.55</v>
      </c>
    </row>
    <row r="2199" spans="1:5" ht="15" hidden="1" x14ac:dyDescent="0.25">
      <c r="A2199" s="189" t="s">
        <v>28</v>
      </c>
      <c r="B2199" s="190" t="s">
        <v>13547</v>
      </c>
      <c r="C2199" s="190"/>
      <c r="D2199" s="192">
        <v>3509.84</v>
      </c>
      <c r="E2199" s="193">
        <v>2632.38</v>
      </c>
    </row>
    <row r="2200" spans="1:5" ht="15" hidden="1" x14ac:dyDescent="0.25">
      <c r="A2200" s="189" t="s">
        <v>39</v>
      </c>
      <c r="B2200" s="190" t="s">
        <v>8533</v>
      </c>
      <c r="C2200" s="190"/>
      <c r="D2200" s="192">
        <v>387.86709999999999</v>
      </c>
      <c r="E2200" s="193">
        <v>290.89999999999998</v>
      </c>
    </row>
    <row r="2201" spans="1:5" ht="15" hidden="1" x14ac:dyDescent="0.25">
      <c r="A2201" s="189" t="s">
        <v>40</v>
      </c>
      <c r="B2201" s="190" t="s">
        <v>8534</v>
      </c>
      <c r="C2201" s="190"/>
      <c r="D2201" s="192">
        <v>100.70309999999999</v>
      </c>
      <c r="E2201" s="193">
        <v>75.52</v>
      </c>
    </row>
    <row r="2202" spans="1:5" ht="15" hidden="1" x14ac:dyDescent="0.25">
      <c r="A2202" s="189" t="s">
        <v>151</v>
      </c>
      <c r="B2202" s="190" t="s">
        <v>8541</v>
      </c>
      <c r="C2202" s="190"/>
      <c r="D2202" s="192">
        <v>528.13250000000005</v>
      </c>
      <c r="E2202" s="193">
        <v>343.28</v>
      </c>
    </row>
    <row r="2203" spans="1:5" ht="15" hidden="1" x14ac:dyDescent="0.25">
      <c r="A2203" s="189" t="s">
        <v>3</v>
      </c>
      <c r="B2203" s="190" t="s">
        <v>8545</v>
      </c>
      <c r="C2203" s="190"/>
      <c r="D2203" s="192">
        <v>1934.72</v>
      </c>
      <c r="E2203" s="193">
        <v>1257.57</v>
      </c>
    </row>
    <row r="2204" spans="1:5" ht="15" hidden="1" x14ac:dyDescent="0.25">
      <c r="A2204" s="189" t="s">
        <v>23</v>
      </c>
      <c r="B2204" s="190" t="s">
        <v>8546</v>
      </c>
      <c r="C2204" s="190"/>
      <c r="D2204" s="192">
        <v>398.22890000000001</v>
      </c>
      <c r="E2204" s="193">
        <v>298.67</v>
      </c>
    </row>
    <row r="2205" spans="1:5" ht="15" hidden="1" x14ac:dyDescent="0.25">
      <c r="A2205" s="189" t="s">
        <v>407</v>
      </c>
      <c r="B2205" s="190" t="s">
        <v>8547</v>
      </c>
      <c r="C2205" s="190"/>
      <c r="D2205" s="192">
        <v>2281.7692999999999</v>
      </c>
      <c r="E2205" s="193">
        <v>1483.15</v>
      </c>
    </row>
    <row r="2206" spans="1:5" ht="15" hidden="1" x14ac:dyDescent="0.25">
      <c r="A2206" s="189" t="s">
        <v>21</v>
      </c>
      <c r="B2206" s="190" t="s">
        <v>8548</v>
      </c>
      <c r="C2206" s="190"/>
      <c r="D2206" s="192">
        <v>1934.72</v>
      </c>
      <c r="E2206" s="193">
        <v>1257.57</v>
      </c>
    </row>
    <row r="2207" spans="1:5" ht="15" hidden="1" x14ac:dyDescent="0.25">
      <c r="A2207" s="189" t="s">
        <v>396</v>
      </c>
      <c r="B2207" s="190" t="s">
        <v>13548</v>
      </c>
      <c r="C2207" s="190"/>
      <c r="D2207" s="192">
        <v>2191.5500000000002</v>
      </c>
      <c r="E2207" s="193">
        <v>1643.66</v>
      </c>
    </row>
    <row r="2208" spans="1:5" ht="15" hidden="1" x14ac:dyDescent="0.25">
      <c r="A2208" s="189" t="s">
        <v>26</v>
      </c>
      <c r="B2208" s="190" t="s">
        <v>8553</v>
      </c>
      <c r="C2208" s="190"/>
      <c r="D2208" s="192">
        <v>658.43780000000004</v>
      </c>
      <c r="E2208" s="193">
        <v>427.99</v>
      </c>
    </row>
    <row r="2209" spans="1:5" ht="15" hidden="1" x14ac:dyDescent="0.25">
      <c r="A2209" s="189" t="s">
        <v>2022</v>
      </c>
      <c r="B2209" s="190" t="s">
        <v>8554</v>
      </c>
      <c r="C2209" s="190"/>
      <c r="D2209" s="192">
        <v>1728.2</v>
      </c>
      <c r="E2209" s="193">
        <v>1296.1500000000001</v>
      </c>
    </row>
    <row r="2210" spans="1:5" ht="15" hidden="1" x14ac:dyDescent="0.25">
      <c r="A2210" s="189" t="s">
        <v>141</v>
      </c>
      <c r="B2210" s="190" t="s">
        <v>8560</v>
      </c>
      <c r="C2210" s="190"/>
      <c r="D2210" s="192">
        <v>358.1825</v>
      </c>
      <c r="E2210" s="193">
        <v>268.63</v>
      </c>
    </row>
    <row r="2211" spans="1:5" ht="15" hidden="1" x14ac:dyDescent="0.25">
      <c r="A2211" s="189" t="s">
        <v>149</v>
      </c>
      <c r="B2211" s="190" t="s">
        <v>8561</v>
      </c>
      <c r="C2211" s="190"/>
      <c r="D2211" s="192">
        <v>844.05410000000006</v>
      </c>
      <c r="E2211" s="193">
        <v>590.83000000000004</v>
      </c>
    </row>
    <row r="2212" spans="1:5" ht="15" hidden="1" x14ac:dyDescent="0.25">
      <c r="A2212" s="189" t="s">
        <v>150</v>
      </c>
      <c r="B2212" s="190" t="s">
        <v>13549</v>
      </c>
      <c r="C2212" s="190"/>
      <c r="D2212" s="192">
        <v>230.49340000000001</v>
      </c>
      <c r="E2212" s="193">
        <v>161.34</v>
      </c>
    </row>
    <row r="2213" spans="1:5" ht="15" hidden="1" x14ac:dyDescent="0.25">
      <c r="A2213" s="189" t="s">
        <v>181</v>
      </c>
      <c r="B2213" s="190" t="s">
        <v>8567</v>
      </c>
      <c r="C2213" s="190"/>
      <c r="D2213" s="192">
        <v>725.02729999999997</v>
      </c>
      <c r="E2213" s="193">
        <v>543.77</v>
      </c>
    </row>
    <row r="2214" spans="1:5" ht="15" hidden="1" x14ac:dyDescent="0.25">
      <c r="A2214" s="189" t="s">
        <v>13398</v>
      </c>
      <c r="B2214" s="190" t="s">
        <v>13550</v>
      </c>
      <c r="C2214" s="190"/>
      <c r="D2214" s="192">
        <v>619.03</v>
      </c>
      <c r="E2214" s="193">
        <v>433.32</v>
      </c>
    </row>
    <row r="2215" spans="1:5" ht="15" hidden="1" x14ac:dyDescent="0.25">
      <c r="A2215" s="189" t="s">
        <v>58</v>
      </c>
      <c r="B2215" s="190" t="s">
        <v>13555</v>
      </c>
      <c r="C2215" s="190"/>
      <c r="D2215" s="192">
        <v>17.396700000000003</v>
      </c>
      <c r="E2215" s="193">
        <v>11.31</v>
      </c>
    </row>
    <row r="2216" spans="1:5" ht="15" hidden="1" x14ac:dyDescent="0.25">
      <c r="A2216" s="189" t="s">
        <v>31</v>
      </c>
      <c r="B2216" s="190" t="s">
        <v>8631</v>
      </c>
      <c r="C2216" s="190"/>
      <c r="D2216" s="192">
        <v>113.6811</v>
      </c>
      <c r="E2216" s="193">
        <v>85.26</v>
      </c>
    </row>
    <row r="2217" spans="1:5" ht="15" hidden="1" x14ac:dyDescent="0.25">
      <c r="A2217" s="189" t="s">
        <v>2232</v>
      </c>
      <c r="B2217" s="190" t="s">
        <v>8828</v>
      </c>
      <c r="C2217" s="190"/>
      <c r="D2217" s="192">
        <v>90.3001</v>
      </c>
      <c r="E2217" s="193">
        <v>63.21</v>
      </c>
    </row>
    <row r="2218" spans="1:5" ht="15" hidden="1" x14ac:dyDescent="0.25">
      <c r="A2218" s="189" t="s">
        <v>50</v>
      </c>
      <c r="B2218" s="190" t="s">
        <v>9744</v>
      </c>
      <c r="C2218" s="190"/>
      <c r="D2218" s="192">
        <v>19.539099999999998</v>
      </c>
      <c r="E2218" s="193">
        <v>12.7</v>
      </c>
    </row>
    <row r="2219" spans="1:5" ht="15" hidden="1" x14ac:dyDescent="0.25">
      <c r="A2219" s="189" t="s">
        <v>25</v>
      </c>
      <c r="B2219" s="190" t="s">
        <v>9756</v>
      </c>
      <c r="C2219" s="190"/>
      <c r="D2219" s="192">
        <v>998.34</v>
      </c>
      <c r="E2219" s="193">
        <v>648.91999999999996</v>
      </c>
    </row>
    <row r="2220" spans="1:5" ht="15" hidden="1" x14ac:dyDescent="0.25">
      <c r="A2220" s="189" t="s">
        <v>22</v>
      </c>
      <c r="B2220" s="190" t="s">
        <v>9760</v>
      </c>
      <c r="C2220" s="190"/>
      <c r="D2220" s="192">
        <v>2873.39</v>
      </c>
      <c r="E2220" s="193">
        <v>2155.04</v>
      </c>
    </row>
    <row r="2221" spans="1:5" ht="15" hidden="1" x14ac:dyDescent="0.25">
      <c r="A2221" s="189" t="s">
        <v>18</v>
      </c>
      <c r="B2221" s="190" t="s">
        <v>9811</v>
      </c>
      <c r="C2221" s="190"/>
      <c r="D2221" s="192">
        <v>108.8813</v>
      </c>
      <c r="E2221" s="193">
        <v>70.77</v>
      </c>
    </row>
    <row r="2222" spans="1:5" ht="15" hidden="1" x14ac:dyDescent="0.25">
      <c r="A2222" s="189" t="s">
        <v>15</v>
      </c>
      <c r="B2222" s="190" t="s">
        <v>9812</v>
      </c>
      <c r="C2222" s="190"/>
      <c r="D2222" s="192">
        <v>493.79</v>
      </c>
      <c r="E2222" s="193">
        <v>370.34</v>
      </c>
    </row>
    <row r="2223" spans="1:5" ht="15" hidden="1" x14ac:dyDescent="0.25">
      <c r="A2223" s="189" t="s">
        <v>16</v>
      </c>
      <c r="B2223" s="190" t="s">
        <v>9813</v>
      </c>
      <c r="C2223" s="190"/>
      <c r="D2223" s="192">
        <v>419.52930000000003</v>
      </c>
      <c r="E2223" s="193">
        <v>272.69</v>
      </c>
    </row>
    <row r="2224" spans="1:5" ht="15" hidden="1" x14ac:dyDescent="0.25">
      <c r="A2224" s="189" t="s">
        <v>33</v>
      </c>
      <c r="B2224" s="190" t="s">
        <v>9817</v>
      </c>
      <c r="C2224" s="190"/>
      <c r="D2224" s="192">
        <v>164.13</v>
      </c>
      <c r="E2224" s="193">
        <v>114.89</v>
      </c>
    </row>
    <row r="2225" spans="1:5" ht="15" hidden="1" x14ac:dyDescent="0.25">
      <c r="A2225" s="189" t="s">
        <v>38</v>
      </c>
      <c r="B2225" s="190" t="s">
        <v>9818</v>
      </c>
      <c r="C2225" s="190"/>
      <c r="D2225" s="192">
        <v>38.46</v>
      </c>
      <c r="E2225" s="193">
        <v>25</v>
      </c>
    </row>
    <row r="2226" spans="1:5" ht="15" hidden="1" x14ac:dyDescent="0.25">
      <c r="A2226" s="189" t="s">
        <v>6</v>
      </c>
      <c r="B2226" s="190" t="s">
        <v>9819</v>
      </c>
      <c r="C2226" s="190"/>
      <c r="D2226" s="192">
        <v>108.62</v>
      </c>
      <c r="E2226" s="193">
        <v>76.03</v>
      </c>
    </row>
    <row r="2227" spans="1:5" ht="15" hidden="1" x14ac:dyDescent="0.25">
      <c r="A2227" s="189" t="s">
        <v>13</v>
      </c>
      <c r="B2227" s="190" t="s">
        <v>13609</v>
      </c>
      <c r="C2227" s="190"/>
      <c r="D2227" s="192">
        <v>668.91289999999992</v>
      </c>
      <c r="E2227" s="193">
        <v>434.79</v>
      </c>
    </row>
    <row r="2228" spans="1:5" ht="15" hidden="1" x14ac:dyDescent="0.25">
      <c r="A2228" s="189" t="s">
        <v>51</v>
      </c>
      <c r="B2228" s="190" t="s">
        <v>9823</v>
      </c>
      <c r="C2228" s="190"/>
      <c r="D2228" s="192">
        <v>72.923999999999992</v>
      </c>
      <c r="E2228" s="193">
        <v>47.4</v>
      </c>
    </row>
    <row r="2229" spans="1:5" ht="15" hidden="1" x14ac:dyDescent="0.25">
      <c r="A2229" s="189" t="s">
        <v>34</v>
      </c>
      <c r="B2229" s="190" t="s">
        <v>9827</v>
      </c>
      <c r="C2229" s="190"/>
      <c r="D2229" s="192">
        <v>455.65</v>
      </c>
      <c r="E2229" s="193">
        <v>296.17</v>
      </c>
    </row>
    <row r="2230" spans="1:5" ht="15" hidden="1" x14ac:dyDescent="0.25">
      <c r="A2230" s="189" t="s">
        <v>35</v>
      </c>
      <c r="B2230" s="190" t="s">
        <v>9830</v>
      </c>
      <c r="C2230" s="190"/>
      <c r="D2230" s="192">
        <v>237.6</v>
      </c>
      <c r="E2230" s="193">
        <v>154.44</v>
      </c>
    </row>
    <row r="2231" spans="1:5" ht="15" hidden="1" x14ac:dyDescent="0.25">
      <c r="A2231" s="189" t="s">
        <v>17</v>
      </c>
      <c r="B2231" s="190" t="s">
        <v>9832</v>
      </c>
      <c r="C2231" s="190"/>
      <c r="D2231" s="192">
        <v>142.17090000000002</v>
      </c>
      <c r="E2231" s="193">
        <v>92.41</v>
      </c>
    </row>
    <row r="2232" spans="1:5" ht="15" hidden="1" x14ac:dyDescent="0.25">
      <c r="A2232" s="189" t="s">
        <v>57</v>
      </c>
      <c r="B2232" s="190" t="s">
        <v>9834</v>
      </c>
      <c r="C2232" s="190"/>
      <c r="D2232" s="192">
        <v>635.32460000000003</v>
      </c>
      <c r="E2232" s="193">
        <v>412.96</v>
      </c>
    </row>
    <row r="2233" spans="1:5" ht="15" hidden="1" x14ac:dyDescent="0.25">
      <c r="A2233" s="189" t="s">
        <v>36</v>
      </c>
      <c r="B2233" s="190" t="s">
        <v>9838</v>
      </c>
      <c r="C2233" s="190"/>
      <c r="D2233" s="192">
        <v>1111.3288</v>
      </c>
      <c r="E2233" s="193">
        <v>833.5</v>
      </c>
    </row>
    <row r="2234" spans="1:5" ht="15" hidden="1" x14ac:dyDescent="0.25">
      <c r="A2234" s="189" t="s">
        <v>37</v>
      </c>
      <c r="B2234" s="190" t="s">
        <v>9839</v>
      </c>
      <c r="C2234" s="190"/>
      <c r="D2234" s="192">
        <v>1095.1063000000001</v>
      </c>
      <c r="E2234" s="193">
        <v>821.33</v>
      </c>
    </row>
    <row r="2235" spans="1:5" ht="15" hidden="1" x14ac:dyDescent="0.25">
      <c r="A2235" s="189" t="s">
        <v>182</v>
      </c>
      <c r="B2235" s="190" t="s">
        <v>9847</v>
      </c>
      <c r="C2235" s="190"/>
      <c r="D2235" s="192">
        <v>795.35570000000007</v>
      </c>
      <c r="E2235" s="193">
        <v>596.52</v>
      </c>
    </row>
    <row r="2236" spans="1:5" ht="15" hidden="1" x14ac:dyDescent="0.25">
      <c r="A2236" s="189" t="s">
        <v>178</v>
      </c>
      <c r="B2236" s="190" t="s">
        <v>9851</v>
      </c>
      <c r="C2236" s="190"/>
      <c r="D2236" s="192">
        <v>141.75890000000001</v>
      </c>
      <c r="E2236" s="193">
        <v>99.23</v>
      </c>
    </row>
    <row r="2237" spans="1:5" ht="15" hidden="1" x14ac:dyDescent="0.25">
      <c r="A2237" s="189" t="s">
        <v>183</v>
      </c>
      <c r="B2237" s="190" t="s">
        <v>9857</v>
      </c>
      <c r="C2237" s="190"/>
      <c r="D2237" s="192">
        <v>1721.6553000000001</v>
      </c>
      <c r="E2237" s="193">
        <v>1291.25</v>
      </c>
    </row>
    <row r="2238" spans="1:5" ht="15" hidden="1" x14ac:dyDescent="0.25">
      <c r="A2238" s="189" t="s">
        <v>9862</v>
      </c>
      <c r="B2238" s="190" t="s">
        <v>9863</v>
      </c>
      <c r="C2238" s="190"/>
      <c r="D2238" s="192">
        <v>529</v>
      </c>
      <c r="E2238" s="193">
        <v>343.85</v>
      </c>
    </row>
    <row r="2239" spans="1:5" ht="15" hidden="1" x14ac:dyDescent="0.25">
      <c r="A2239" s="189" t="s">
        <v>9864</v>
      </c>
      <c r="B2239" s="190" t="s">
        <v>9865</v>
      </c>
      <c r="C2239" s="190"/>
      <c r="D2239" s="192">
        <v>645</v>
      </c>
      <c r="E2239" s="193">
        <v>419.25</v>
      </c>
    </row>
    <row r="2240" spans="1:5" ht="15" hidden="1" x14ac:dyDescent="0.25">
      <c r="A2240" s="189" t="s">
        <v>9866</v>
      </c>
      <c r="B2240" s="190" t="s">
        <v>9867</v>
      </c>
      <c r="C2240" s="190"/>
      <c r="D2240" s="192">
        <v>566.48969999999997</v>
      </c>
      <c r="E2240" s="193">
        <v>424.87</v>
      </c>
    </row>
    <row r="2241" spans="1:5" ht="15" hidden="1" x14ac:dyDescent="0.25">
      <c r="A2241" s="189" t="s">
        <v>9868</v>
      </c>
      <c r="B2241" s="190" t="s">
        <v>9869</v>
      </c>
      <c r="C2241" s="190"/>
      <c r="D2241" s="192">
        <v>976.72839999999997</v>
      </c>
      <c r="E2241" s="193">
        <v>683.71</v>
      </c>
    </row>
    <row r="2242" spans="1:5" ht="15" hidden="1" x14ac:dyDescent="0.25">
      <c r="A2242" s="189" t="s">
        <v>164</v>
      </c>
      <c r="B2242" s="190" t="s">
        <v>9871</v>
      </c>
      <c r="C2242" s="190"/>
      <c r="D2242" s="192">
        <v>637.57000000000005</v>
      </c>
      <c r="E2242" s="193">
        <v>414.42</v>
      </c>
    </row>
    <row r="2243" spans="1:5" ht="15" hidden="1" x14ac:dyDescent="0.25">
      <c r="A2243" s="189" t="s">
        <v>165</v>
      </c>
      <c r="B2243" s="190" t="s">
        <v>9872</v>
      </c>
      <c r="C2243" s="190"/>
      <c r="D2243" s="192">
        <v>693.18</v>
      </c>
      <c r="E2243" s="193">
        <v>450.57</v>
      </c>
    </row>
    <row r="2244" spans="1:5" ht="15" hidden="1" x14ac:dyDescent="0.25">
      <c r="A2244" s="189" t="s">
        <v>177</v>
      </c>
      <c r="B2244" s="190" t="s">
        <v>9873</v>
      </c>
      <c r="C2244" s="190"/>
      <c r="D2244" s="192">
        <v>679.8</v>
      </c>
      <c r="E2244" s="193">
        <v>441.87</v>
      </c>
    </row>
    <row r="2245" spans="1:5" ht="15" hidden="1" x14ac:dyDescent="0.25">
      <c r="A2245" s="189" t="s">
        <v>169</v>
      </c>
      <c r="B2245" s="190" t="s">
        <v>9874</v>
      </c>
      <c r="C2245" s="190"/>
      <c r="D2245" s="192">
        <v>696.28</v>
      </c>
      <c r="E2245" s="193">
        <v>452.58</v>
      </c>
    </row>
    <row r="2246" spans="1:5" ht="15" hidden="1" x14ac:dyDescent="0.25">
      <c r="A2246" s="189" t="s">
        <v>170</v>
      </c>
      <c r="B2246" s="190" t="s">
        <v>9875</v>
      </c>
      <c r="C2246" s="190"/>
      <c r="D2246" s="192">
        <v>700.4</v>
      </c>
      <c r="E2246" s="193">
        <v>455.26</v>
      </c>
    </row>
    <row r="2247" spans="1:5" ht="15" hidden="1" x14ac:dyDescent="0.25">
      <c r="A2247" s="189" t="s">
        <v>13791</v>
      </c>
      <c r="B2247" s="190" t="s">
        <v>14401</v>
      </c>
      <c r="C2247" s="190"/>
      <c r="D2247" s="192">
        <v>418.08</v>
      </c>
      <c r="E2247" s="193">
        <v>271.75</v>
      </c>
    </row>
    <row r="2248" spans="1:5" ht="15" hidden="1" x14ac:dyDescent="0.25">
      <c r="A2248" s="189" t="s">
        <v>166</v>
      </c>
      <c r="B2248" s="190" t="s">
        <v>9876</v>
      </c>
      <c r="C2248" s="190"/>
      <c r="D2248" s="192">
        <v>2110.48</v>
      </c>
      <c r="E2248" s="193">
        <v>1371.81</v>
      </c>
    </row>
    <row r="2249" spans="1:5" ht="15" hidden="1" x14ac:dyDescent="0.25">
      <c r="A2249" s="189" t="s">
        <v>167</v>
      </c>
      <c r="B2249" s="190" t="s">
        <v>9877</v>
      </c>
      <c r="C2249" s="190"/>
      <c r="D2249" s="192">
        <v>2179.48</v>
      </c>
      <c r="E2249" s="193">
        <v>1416.66</v>
      </c>
    </row>
    <row r="2250" spans="1:5" ht="15" hidden="1" x14ac:dyDescent="0.25">
      <c r="A2250" s="189" t="s">
        <v>168</v>
      </c>
      <c r="B2250" s="190" t="s">
        <v>9878</v>
      </c>
      <c r="C2250" s="190"/>
      <c r="D2250" s="192">
        <v>2187.7199999999998</v>
      </c>
      <c r="E2250" s="193">
        <v>1422.02</v>
      </c>
    </row>
    <row r="2251" spans="1:5" ht="15" hidden="1" x14ac:dyDescent="0.25">
      <c r="A2251" s="189" t="s">
        <v>171</v>
      </c>
      <c r="B2251" s="190" t="s">
        <v>9879</v>
      </c>
      <c r="C2251" s="190"/>
      <c r="D2251" s="192">
        <v>2161.9699999999998</v>
      </c>
      <c r="E2251" s="193">
        <v>1405.28</v>
      </c>
    </row>
    <row r="2252" spans="1:5" ht="15" hidden="1" x14ac:dyDescent="0.25">
      <c r="A2252" s="189" t="s">
        <v>172</v>
      </c>
      <c r="B2252" s="190" t="s">
        <v>9880</v>
      </c>
      <c r="C2252" s="190"/>
      <c r="D2252" s="192">
        <v>2114.58</v>
      </c>
      <c r="E2252" s="193">
        <v>1374.48</v>
      </c>
    </row>
    <row r="2253" spans="1:5" ht="15" hidden="1" x14ac:dyDescent="0.25">
      <c r="A2253" s="189" t="s">
        <v>173</v>
      </c>
      <c r="B2253" s="190" t="s">
        <v>9881</v>
      </c>
      <c r="C2253" s="190"/>
      <c r="D2253" s="192">
        <v>2182.5700000000002</v>
      </c>
      <c r="E2253" s="193">
        <v>1418.67</v>
      </c>
    </row>
    <row r="2254" spans="1:5" ht="15" hidden="1" x14ac:dyDescent="0.25">
      <c r="A2254" s="189" t="s">
        <v>174</v>
      </c>
      <c r="B2254" s="190" t="s">
        <v>9882</v>
      </c>
      <c r="C2254" s="190"/>
      <c r="D2254" s="192">
        <v>970.26</v>
      </c>
      <c r="E2254" s="193">
        <v>630.66999999999996</v>
      </c>
    </row>
    <row r="2255" spans="1:5" ht="15" hidden="1" x14ac:dyDescent="0.25">
      <c r="A2255" s="189" t="s">
        <v>175</v>
      </c>
      <c r="B2255" s="190" t="s">
        <v>9883</v>
      </c>
      <c r="C2255" s="190"/>
      <c r="D2255" s="192">
        <v>2413.29</v>
      </c>
      <c r="E2255" s="193">
        <v>1568.64</v>
      </c>
    </row>
    <row r="2256" spans="1:5" ht="15" hidden="1" x14ac:dyDescent="0.25">
      <c r="A2256" s="189" t="s">
        <v>176</v>
      </c>
      <c r="B2256" s="190" t="s">
        <v>9884</v>
      </c>
      <c r="C2256" s="190"/>
      <c r="D2256" s="192">
        <v>2110.48</v>
      </c>
      <c r="E2256" s="193">
        <v>1371.81</v>
      </c>
    </row>
    <row r="2257" spans="1:5" ht="15" hidden="1" x14ac:dyDescent="0.25">
      <c r="A2257" s="189" t="s">
        <v>113</v>
      </c>
      <c r="B2257" s="190" t="s">
        <v>9885</v>
      </c>
      <c r="C2257" s="190"/>
      <c r="D2257" s="192">
        <v>1694.35</v>
      </c>
      <c r="E2257" s="193">
        <v>1101.33</v>
      </c>
    </row>
    <row r="2258" spans="1:5" ht="15" hidden="1" x14ac:dyDescent="0.25">
      <c r="A2258" s="189" t="s">
        <v>114</v>
      </c>
      <c r="B2258" s="190" t="s">
        <v>9886</v>
      </c>
      <c r="C2258" s="190"/>
      <c r="D2258" s="192">
        <v>3201.25</v>
      </c>
      <c r="E2258" s="193">
        <v>2080.81</v>
      </c>
    </row>
    <row r="2259" spans="1:5" ht="15" hidden="1" x14ac:dyDescent="0.25">
      <c r="A2259" s="189" t="s">
        <v>115</v>
      </c>
      <c r="B2259" s="190" t="s">
        <v>9887</v>
      </c>
      <c r="C2259" s="190"/>
      <c r="D2259" s="192">
        <v>1724.22</v>
      </c>
      <c r="E2259" s="193">
        <v>1120.74</v>
      </c>
    </row>
    <row r="2260" spans="1:5" ht="15" hidden="1" x14ac:dyDescent="0.25">
      <c r="A2260" s="189" t="s">
        <v>116</v>
      </c>
      <c r="B2260" s="190" t="s">
        <v>9888</v>
      </c>
      <c r="C2260" s="190"/>
      <c r="D2260" s="192">
        <v>3190.94</v>
      </c>
      <c r="E2260" s="193">
        <v>2074.11</v>
      </c>
    </row>
    <row r="2261" spans="1:5" ht="15" hidden="1" x14ac:dyDescent="0.25">
      <c r="A2261" s="189" t="s">
        <v>117</v>
      </c>
      <c r="B2261" s="190" t="s">
        <v>9889</v>
      </c>
      <c r="C2261" s="190"/>
      <c r="D2261" s="192">
        <v>2887.09</v>
      </c>
      <c r="E2261" s="193">
        <v>1876.61</v>
      </c>
    </row>
    <row r="2262" spans="1:5" ht="15" hidden="1" x14ac:dyDescent="0.25">
      <c r="A2262" s="189" t="s">
        <v>118</v>
      </c>
      <c r="B2262" s="190" t="s">
        <v>9890</v>
      </c>
      <c r="C2262" s="190"/>
      <c r="D2262" s="192">
        <v>2060</v>
      </c>
      <c r="E2262" s="193">
        <v>1339</v>
      </c>
    </row>
    <row r="2263" spans="1:5" ht="15" hidden="1" x14ac:dyDescent="0.25">
      <c r="A2263" s="189" t="s">
        <v>119</v>
      </c>
      <c r="B2263" s="190" t="s">
        <v>9891</v>
      </c>
      <c r="C2263" s="190"/>
      <c r="D2263" s="192">
        <v>3590.58</v>
      </c>
      <c r="E2263" s="193">
        <v>2333.88</v>
      </c>
    </row>
    <row r="2264" spans="1:5" ht="15" hidden="1" x14ac:dyDescent="0.25">
      <c r="A2264" s="189" t="s">
        <v>120</v>
      </c>
      <c r="B2264" s="190" t="s">
        <v>9892</v>
      </c>
      <c r="C2264" s="190"/>
      <c r="D2264" s="192">
        <v>2083.69</v>
      </c>
      <c r="E2264" s="193">
        <v>1354.4</v>
      </c>
    </row>
    <row r="2265" spans="1:5" ht="15" hidden="1" x14ac:dyDescent="0.25">
      <c r="A2265" s="189" t="s">
        <v>121</v>
      </c>
      <c r="B2265" s="190" t="s">
        <v>9893</v>
      </c>
      <c r="C2265" s="190"/>
      <c r="D2265" s="192">
        <v>3357.8</v>
      </c>
      <c r="E2265" s="193">
        <v>2182.5700000000002</v>
      </c>
    </row>
    <row r="2266" spans="1:5" ht="15" hidden="1" x14ac:dyDescent="0.25">
      <c r="A2266" s="189" t="s">
        <v>122</v>
      </c>
      <c r="B2266" s="190" t="s">
        <v>9894</v>
      </c>
      <c r="C2266" s="190"/>
      <c r="D2266" s="192">
        <v>187.46</v>
      </c>
      <c r="E2266" s="193">
        <v>121.85</v>
      </c>
    </row>
    <row r="2267" spans="1:5" ht="15" hidden="1" x14ac:dyDescent="0.25">
      <c r="A2267" s="189" t="s">
        <v>123</v>
      </c>
      <c r="B2267" s="190" t="s">
        <v>9895</v>
      </c>
      <c r="C2267" s="190"/>
      <c r="D2267" s="192">
        <v>316.22000000000003</v>
      </c>
      <c r="E2267" s="193">
        <v>205.54</v>
      </c>
    </row>
    <row r="2268" spans="1:5" ht="15" hidden="1" x14ac:dyDescent="0.25">
      <c r="A2268" s="189" t="s">
        <v>124</v>
      </c>
      <c r="B2268" s="190" t="s">
        <v>9896</v>
      </c>
      <c r="C2268" s="190"/>
      <c r="D2268" s="192">
        <v>365.65</v>
      </c>
      <c r="E2268" s="193">
        <v>237.67</v>
      </c>
    </row>
    <row r="2269" spans="1:5" ht="15" hidden="1" x14ac:dyDescent="0.25">
      <c r="A2269" s="189" t="s">
        <v>125</v>
      </c>
      <c r="B2269" s="190" t="s">
        <v>9897</v>
      </c>
      <c r="C2269" s="190"/>
      <c r="D2269" s="192">
        <v>211.15</v>
      </c>
      <c r="E2269" s="193">
        <v>137.25</v>
      </c>
    </row>
    <row r="2270" spans="1:5" ht="15" hidden="1" x14ac:dyDescent="0.25">
      <c r="A2270" s="189" t="s">
        <v>126</v>
      </c>
      <c r="B2270" s="190" t="s">
        <v>9898</v>
      </c>
      <c r="C2270" s="190"/>
      <c r="D2270" s="192">
        <v>327.54000000000002</v>
      </c>
      <c r="E2270" s="193">
        <v>212.9</v>
      </c>
    </row>
    <row r="2271" spans="1:5" ht="15" hidden="1" x14ac:dyDescent="0.25">
      <c r="A2271" s="189" t="s">
        <v>127</v>
      </c>
      <c r="B2271" s="190" t="s">
        <v>9898</v>
      </c>
      <c r="C2271" s="190"/>
      <c r="D2271" s="192">
        <v>381.11</v>
      </c>
      <c r="E2271" s="193">
        <v>247.72</v>
      </c>
    </row>
    <row r="2272" spans="1:5" ht="15" hidden="1" x14ac:dyDescent="0.25">
      <c r="A2272" s="189" t="s">
        <v>128</v>
      </c>
      <c r="B2272" s="190" t="s">
        <v>9903</v>
      </c>
      <c r="C2272" s="190"/>
      <c r="D2272" s="192">
        <v>91.68</v>
      </c>
      <c r="E2272" s="193">
        <v>59.59</v>
      </c>
    </row>
    <row r="2273" spans="1:5" ht="15" hidden="1" x14ac:dyDescent="0.25">
      <c r="A2273" s="189" t="s">
        <v>129</v>
      </c>
      <c r="B2273" s="190" t="s">
        <v>9904</v>
      </c>
      <c r="C2273" s="190"/>
      <c r="D2273" s="192">
        <v>273.98</v>
      </c>
      <c r="E2273" s="193">
        <v>178.09</v>
      </c>
    </row>
    <row r="2274" spans="1:5" ht="15" hidden="1" x14ac:dyDescent="0.25">
      <c r="A2274" s="189" t="s">
        <v>130</v>
      </c>
      <c r="B2274" s="190" t="s">
        <v>9905</v>
      </c>
      <c r="C2274" s="190"/>
      <c r="D2274" s="192">
        <v>257.51</v>
      </c>
      <c r="E2274" s="193">
        <v>167.38</v>
      </c>
    </row>
    <row r="2275" spans="1:5" ht="15" hidden="1" x14ac:dyDescent="0.25">
      <c r="A2275" s="189" t="s">
        <v>131</v>
      </c>
      <c r="B2275" s="190" t="s">
        <v>9906</v>
      </c>
      <c r="C2275" s="190"/>
      <c r="D2275" s="192">
        <v>1199.95</v>
      </c>
      <c r="E2275" s="193">
        <v>779.97</v>
      </c>
    </row>
    <row r="2276" spans="1:5" ht="15" hidden="1" x14ac:dyDescent="0.25">
      <c r="A2276" s="189" t="s">
        <v>132</v>
      </c>
      <c r="B2276" s="190" t="s">
        <v>9907</v>
      </c>
      <c r="C2276" s="190"/>
      <c r="D2276" s="192">
        <v>683.92</v>
      </c>
      <c r="E2276" s="193">
        <v>444.55</v>
      </c>
    </row>
    <row r="2277" spans="1:5" ht="15" hidden="1" x14ac:dyDescent="0.25">
      <c r="A2277" s="189" t="s">
        <v>133</v>
      </c>
      <c r="B2277" s="190" t="s">
        <v>9908</v>
      </c>
      <c r="C2277" s="190"/>
      <c r="D2277" s="192">
        <v>59.513400000000004</v>
      </c>
      <c r="E2277" s="193">
        <v>38.68</v>
      </c>
    </row>
    <row r="2278" spans="1:5" ht="15" hidden="1" x14ac:dyDescent="0.25">
      <c r="A2278" s="189" t="s">
        <v>134</v>
      </c>
      <c r="B2278" s="190" t="s">
        <v>9909</v>
      </c>
      <c r="C2278" s="190"/>
      <c r="D2278" s="192">
        <v>107.15090000000001</v>
      </c>
      <c r="E2278" s="193">
        <v>69.650000000000006</v>
      </c>
    </row>
    <row r="2279" spans="1:5" ht="15" hidden="1" x14ac:dyDescent="0.25">
      <c r="A2279" s="189" t="s">
        <v>135</v>
      </c>
      <c r="B2279" s="190" t="s">
        <v>9910</v>
      </c>
      <c r="C2279" s="190"/>
      <c r="D2279" s="192">
        <v>50.933500000000002</v>
      </c>
      <c r="E2279" s="193">
        <v>33.1</v>
      </c>
    </row>
    <row r="2280" spans="1:5" ht="15" hidden="1" x14ac:dyDescent="0.25">
      <c r="A2280" s="189" t="s">
        <v>136</v>
      </c>
      <c r="B2280" s="190" t="s">
        <v>9911</v>
      </c>
      <c r="C2280" s="190"/>
      <c r="D2280" s="192">
        <v>67.897599999999997</v>
      </c>
      <c r="E2280" s="193">
        <v>44.14</v>
      </c>
    </row>
    <row r="2281" spans="1:5" ht="15" hidden="1" x14ac:dyDescent="0.25">
      <c r="A2281" s="189" t="s">
        <v>152</v>
      </c>
      <c r="B2281" s="190" t="s">
        <v>9918</v>
      </c>
      <c r="C2281" s="190"/>
      <c r="D2281" s="192">
        <v>4118.97</v>
      </c>
      <c r="E2281" s="193">
        <v>2677.33</v>
      </c>
    </row>
    <row r="2282" spans="1:5" ht="15" hidden="1" x14ac:dyDescent="0.25">
      <c r="A2282" s="189" t="s">
        <v>154</v>
      </c>
      <c r="B2282" s="190" t="s">
        <v>9919</v>
      </c>
      <c r="C2282" s="190"/>
      <c r="D2282" s="192">
        <v>4361.0200000000004</v>
      </c>
      <c r="E2282" s="193">
        <v>2834.66</v>
      </c>
    </row>
    <row r="2283" spans="1:5" ht="15" hidden="1" x14ac:dyDescent="0.25">
      <c r="A2283" s="189" t="s">
        <v>153</v>
      </c>
      <c r="B2283" s="190" t="s">
        <v>9920</v>
      </c>
      <c r="C2283" s="190"/>
      <c r="D2283" s="192">
        <v>4197.25</v>
      </c>
      <c r="E2283" s="193">
        <v>2728.21</v>
      </c>
    </row>
    <row r="2284" spans="1:5" ht="15" hidden="1" x14ac:dyDescent="0.25">
      <c r="A2284" s="189" t="s">
        <v>155</v>
      </c>
      <c r="B2284" s="190" t="s">
        <v>9920</v>
      </c>
      <c r="C2284" s="190"/>
      <c r="D2284" s="192">
        <v>4490.8</v>
      </c>
      <c r="E2284" s="193">
        <v>2919.02</v>
      </c>
    </row>
    <row r="2285" spans="1:5" ht="15" hidden="1" x14ac:dyDescent="0.25">
      <c r="A2285" s="189" t="s">
        <v>158</v>
      </c>
      <c r="B2285" s="190" t="s">
        <v>9921</v>
      </c>
      <c r="C2285" s="190"/>
      <c r="D2285" s="192">
        <v>955.58249999999998</v>
      </c>
      <c r="E2285" s="193">
        <v>621.13</v>
      </c>
    </row>
    <row r="2286" spans="1:5" ht="15" hidden="1" x14ac:dyDescent="0.25">
      <c r="A2286" s="189" t="s">
        <v>159</v>
      </c>
      <c r="B2286" s="190" t="s">
        <v>9922</v>
      </c>
      <c r="C2286" s="190"/>
      <c r="D2286" s="192">
        <v>1034.8513</v>
      </c>
      <c r="E2286" s="193">
        <v>672.65</v>
      </c>
    </row>
    <row r="2287" spans="1:5" ht="15" hidden="1" x14ac:dyDescent="0.25">
      <c r="A2287" s="189" t="s">
        <v>156</v>
      </c>
      <c r="B2287" s="190" t="s">
        <v>13614</v>
      </c>
      <c r="C2287" s="190"/>
      <c r="D2287" s="192">
        <v>987.97600000000011</v>
      </c>
      <c r="E2287" s="193">
        <v>740.99</v>
      </c>
    </row>
    <row r="2288" spans="1:5" ht="15" hidden="1" x14ac:dyDescent="0.25">
      <c r="A2288" s="189" t="s">
        <v>157</v>
      </c>
      <c r="B2288" s="190" t="s">
        <v>9923</v>
      </c>
      <c r="C2288" s="190"/>
      <c r="D2288" s="192">
        <v>1067.4714000000001</v>
      </c>
      <c r="E2288" s="193">
        <v>693.86</v>
      </c>
    </row>
    <row r="2289" spans="1:5" ht="15" hidden="1" x14ac:dyDescent="0.25">
      <c r="A2289" s="189" t="s">
        <v>162</v>
      </c>
      <c r="B2289" s="190" t="s">
        <v>9924</v>
      </c>
      <c r="C2289" s="190"/>
      <c r="D2289" s="192">
        <v>637.45669999999996</v>
      </c>
      <c r="E2289" s="193">
        <v>414.35</v>
      </c>
    </row>
    <row r="2290" spans="1:5" ht="15" hidden="1" x14ac:dyDescent="0.25">
      <c r="A2290" s="189" t="s">
        <v>163</v>
      </c>
      <c r="B2290" s="190" t="s">
        <v>9925</v>
      </c>
      <c r="C2290" s="190"/>
      <c r="D2290" s="192">
        <v>901.98130000000003</v>
      </c>
      <c r="E2290" s="193">
        <v>586.29</v>
      </c>
    </row>
    <row r="2291" spans="1:5" ht="15" hidden="1" x14ac:dyDescent="0.25">
      <c r="A2291" s="189" t="s">
        <v>160</v>
      </c>
      <c r="B2291" s="190" t="s">
        <v>9926</v>
      </c>
      <c r="C2291" s="190"/>
      <c r="D2291" s="192">
        <v>637.45669999999996</v>
      </c>
      <c r="E2291" s="193">
        <v>414.35</v>
      </c>
    </row>
    <row r="2292" spans="1:5" ht="15" hidden="1" x14ac:dyDescent="0.25">
      <c r="A2292" s="189" t="s">
        <v>161</v>
      </c>
      <c r="B2292" s="190" t="s">
        <v>9927</v>
      </c>
      <c r="C2292" s="190"/>
      <c r="D2292" s="192">
        <v>883.34860000000003</v>
      </c>
      <c r="E2292" s="193">
        <v>574.17999999999995</v>
      </c>
    </row>
    <row r="2293" spans="1:5" ht="15" hidden="1" x14ac:dyDescent="0.25">
      <c r="A2293" s="189" t="s">
        <v>13753</v>
      </c>
      <c r="B2293" s="190" t="s">
        <v>14402</v>
      </c>
      <c r="C2293" s="190"/>
      <c r="D2293" s="192">
        <v>131.1602</v>
      </c>
      <c r="E2293" s="193">
        <v>85.25</v>
      </c>
    </row>
    <row r="2294" spans="1:5" ht="15" hidden="1" x14ac:dyDescent="0.25">
      <c r="A2294" s="189" t="s">
        <v>13755</v>
      </c>
      <c r="B2294" s="190" t="s">
        <v>14403</v>
      </c>
      <c r="C2294" s="190"/>
      <c r="D2294" s="192">
        <v>152.1104</v>
      </c>
      <c r="E2294" s="193">
        <v>98.87</v>
      </c>
    </row>
    <row r="2295" spans="1:5" ht="15" hidden="1" x14ac:dyDescent="0.25">
      <c r="A2295" s="189" t="s">
        <v>13754</v>
      </c>
      <c r="B2295" s="190" t="s">
        <v>14404</v>
      </c>
      <c r="C2295" s="190"/>
      <c r="D2295" s="192">
        <v>299</v>
      </c>
      <c r="E2295" s="193">
        <v>194.35</v>
      </c>
    </row>
    <row r="2296" spans="1:5" ht="15" hidden="1" x14ac:dyDescent="0.25">
      <c r="A2296" s="189" t="s">
        <v>30</v>
      </c>
      <c r="B2296" s="190" t="s">
        <v>9952</v>
      </c>
      <c r="C2296" s="190"/>
      <c r="D2296" s="192">
        <v>344.11269999999996</v>
      </c>
      <c r="E2296" s="193">
        <v>258.08</v>
      </c>
    </row>
    <row r="2297" spans="1:5" ht="15" hidden="1" x14ac:dyDescent="0.25">
      <c r="A2297" s="189" t="s">
        <v>29</v>
      </c>
      <c r="B2297" s="190" t="s">
        <v>9953</v>
      </c>
      <c r="C2297" s="190"/>
      <c r="D2297" s="192">
        <v>262.94869999999997</v>
      </c>
      <c r="E2297" s="193">
        <v>197.21</v>
      </c>
    </row>
    <row r="2298" spans="1:5" ht="15" hidden="1" x14ac:dyDescent="0.25">
      <c r="A2298" s="189" t="s">
        <v>3145</v>
      </c>
      <c r="B2298" s="190" t="s">
        <v>9984</v>
      </c>
      <c r="C2298" s="190"/>
      <c r="D2298" s="192">
        <v>11.433</v>
      </c>
      <c r="E2298" s="193">
        <v>8</v>
      </c>
    </row>
    <row r="2299" spans="1:5" ht="15" hidden="1" x14ac:dyDescent="0.25">
      <c r="A2299" s="189" t="s">
        <v>13756</v>
      </c>
      <c r="B2299" s="190" t="s">
        <v>14405</v>
      </c>
      <c r="C2299" s="190"/>
      <c r="D2299" s="192">
        <v>236.0966</v>
      </c>
      <c r="E2299" s="193">
        <v>153.47</v>
      </c>
    </row>
    <row r="2300" spans="1:5" ht="15" hidden="1" x14ac:dyDescent="0.25">
      <c r="A2300" s="189" t="s">
        <v>13757</v>
      </c>
      <c r="B2300" s="190" t="s">
        <v>14406</v>
      </c>
      <c r="C2300" s="190"/>
      <c r="D2300" s="192">
        <v>235.87</v>
      </c>
      <c r="E2300" s="193">
        <v>153.32</v>
      </c>
    </row>
    <row r="2301" spans="1:5" ht="15" hidden="1" x14ac:dyDescent="0.25">
      <c r="A2301" s="189" t="s">
        <v>13758</v>
      </c>
      <c r="B2301" s="190" t="s">
        <v>14407</v>
      </c>
      <c r="C2301" s="190"/>
      <c r="D2301" s="192">
        <v>235.87</v>
      </c>
      <c r="E2301" s="193">
        <v>153.32</v>
      </c>
    </row>
    <row r="2302" spans="1:5" ht="15" hidden="1" x14ac:dyDescent="0.25">
      <c r="A2302" s="189" t="s">
        <v>13759</v>
      </c>
      <c r="B2302" s="190" t="s">
        <v>14408</v>
      </c>
      <c r="C2302" s="190"/>
      <c r="D2302" s="192">
        <v>112.5069</v>
      </c>
      <c r="E2302" s="193">
        <v>73.13</v>
      </c>
    </row>
    <row r="2303" spans="1:5" ht="15" hidden="1" x14ac:dyDescent="0.25">
      <c r="A2303" s="189" t="s">
        <v>32</v>
      </c>
      <c r="B2303" s="190" t="s">
        <v>10248</v>
      </c>
      <c r="C2303" s="190"/>
      <c r="D2303" s="192">
        <v>25.9663</v>
      </c>
      <c r="E2303" s="193">
        <v>19.48</v>
      </c>
    </row>
    <row r="2304" spans="1:5" ht="15" hidden="1" x14ac:dyDescent="0.25">
      <c r="A2304" s="189" t="s">
        <v>14</v>
      </c>
      <c r="B2304" s="190" t="s">
        <v>10283</v>
      </c>
      <c r="C2304" s="190"/>
      <c r="D2304" s="192">
        <v>419.52930000000003</v>
      </c>
      <c r="E2304" s="193">
        <v>272.69</v>
      </c>
    </row>
    <row r="2305" spans="1:5" ht="15" hidden="1" x14ac:dyDescent="0.25">
      <c r="A2305" s="189" t="s">
        <v>7</v>
      </c>
      <c r="B2305" s="190" t="s">
        <v>10531</v>
      </c>
      <c r="C2305" s="190"/>
      <c r="D2305" s="192">
        <v>206.26779999999999</v>
      </c>
      <c r="E2305" s="193">
        <v>134.08000000000001</v>
      </c>
    </row>
    <row r="2306" spans="1:5" ht="15" hidden="1" x14ac:dyDescent="0.25">
      <c r="A2306" s="189" t="s">
        <v>8</v>
      </c>
      <c r="B2306" s="190" t="s">
        <v>10534</v>
      </c>
      <c r="C2306" s="190"/>
      <c r="D2306" s="192">
        <v>765.64020000000005</v>
      </c>
      <c r="E2306" s="193">
        <v>497.67</v>
      </c>
    </row>
    <row r="2307" spans="1:5" ht="15" hidden="1" x14ac:dyDescent="0.25">
      <c r="A2307" s="189" t="s">
        <v>10</v>
      </c>
      <c r="B2307" s="190" t="s">
        <v>10535</v>
      </c>
      <c r="C2307" s="190"/>
      <c r="D2307" s="192">
        <v>765.64020000000005</v>
      </c>
      <c r="E2307" s="193">
        <v>497.67</v>
      </c>
    </row>
    <row r="2308" spans="1:5" ht="15" hidden="1" x14ac:dyDescent="0.25">
      <c r="A2308" s="189" t="s">
        <v>9</v>
      </c>
      <c r="B2308" s="190" t="s">
        <v>10536</v>
      </c>
      <c r="C2308" s="190"/>
      <c r="D2308" s="192">
        <v>737.66539999999998</v>
      </c>
      <c r="E2308" s="193">
        <v>479.49</v>
      </c>
    </row>
    <row r="2309" spans="1:5" ht="15" hidden="1" x14ac:dyDescent="0.25">
      <c r="A2309" s="189" t="s">
        <v>4</v>
      </c>
      <c r="B2309" s="190" t="s">
        <v>13665</v>
      </c>
      <c r="C2309" s="190"/>
      <c r="D2309" s="192">
        <v>3795</v>
      </c>
      <c r="E2309" s="193">
        <v>2466.75</v>
      </c>
    </row>
    <row r="2310" spans="1:5" ht="15" hidden="1" x14ac:dyDescent="0.25">
      <c r="A2310" s="189" t="s">
        <v>11203</v>
      </c>
      <c r="B2310" s="190" t="s">
        <v>11204</v>
      </c>
      <c r="C2310" s="190"/>
      <c r="D2310" s="192">
        <v>3845</v>
      </c>
      <c r="E2310" s="193">
        <v>2499.25</v>
      </c>
    </row>
    <row r="2311" spans="1:5" ht="15" hidden="1" x14ac:dyDescent="0.25">
      <c r="A2311" s="189" t="s">
        <v>13744</v>
      </c>
      <c r="B2311" s="190" t="s">
        <v>14409</v>
      </c>
      <c r="C2311" s="190"/>
      <c r="D2311" s="192">
        <v>21595</v>
      </c>
      <c r="E2311" s="193">
        <v>16196.25</v>
      </c>
    </row>
    <row r="2312" spans="1:5" ht="15" hidden="1" x14ac:dyDescent="0.25">
      <c r="A2312" s="189" t="s">
        <v>13742</v>
      </c>
      <c r="B2312" s="190" t="s">
        <v>14410</v>
      </c>
      <c r="C2312" s="190"/>
      <c r="D2312" s="192">
        <v>18595</v>
      </c>
      <c r="E2312" s="193">
        <v>13946.25</v>
      </c>
    </row>
    <row r="2313" spans="1:5" ht="15" hidden="1" x14ac:dyDescent="0.25">
      <c r="A2313" s="189" t="s">
        <v>13784</v>
      </c>
      <c r="B2313" s="190" t="s">
        <v>14411</v>
      </c>
      <c r="C2313" s="190"/>
      <c r="D2313" s="192">
        <v>12995</v>
      </c>
      <c r="E2313" s="193">
        <v>9746.25</v>
      </c>
    </row>
    <row r="2314" spans="1:5" ht="15" hidden="1" x14ac:dyDescent="0.25">
      <c r="A2314" s="189" t="s">
        <v>13786</v>
      </c>
      <c r="B2314" s="190" t="s">
        <v>14412</v>
      </c>
      <c r="C2314" s="190"/>
      <c r="D2314" s="192">
        <v>14595</v>
      </c>
      <c r="E2314" s="193">
        <v>10946.25</v>
      </c>
    </row>
    <row r="2315" spans="1:5" ht="15" hidden="1" x14ac:dyDescent="0.25">
      <c r="A2315" s="189" t="s">
        <v>13785</v>
      </c>
      <c r="B2315" s="190" t="s">
        <v>14413</v>
      </c>
      <c r="C2315" s="190"/>
      <c r="D2315" s="192">
        <v>13395</v>
      </c>
      <c r="E2315" s="193">
        <v>10046.25</v>
      </c>
    </row>
    <row r="2316" spans="1:5" ht="15" hidden="1" x14ac:dyDescent="0.25">
      <c r="A2316" s="189" t="s">
        <v>13787</v>
      </c>
      <c r="B2316" s="190" t="s">
        <v>14414</v>
      </c>
      <c r="C2316" s="190"/>
      <c r="D2316" s="192">
        <v>14995</v>
      </c>
      <c r="E2316" s="193">
        <v>11246.25</v>
      </c>
    </row>
    <row r="2317" spans="1:5" ht="15" hidden="1" x14ac:dyDescent="0.25">
      <c r="A2317" s="189" t="s">
        <v>13746</v>
      </c>
      <c r="B2317" s="190" t="s">
        <v>14415</v>
      </c>
      <c r="C2317" s="190"/>
      <c r="D2317" s="192">
        <v>25595</v>
      </c>
      <c r="E2317" s="193">
        <v>19196.25</v>
      </c>
    </row>
    <row r="2318" spans="1:5" ht="15" hidden="1" x14ac:dyDescent="0.25">
      <c r="A2318" s="189" t="s">
        <v>13748</v>
      </c>
      <c r="B2318" s="190" t="s">
        <v>14416</v>
      </c>
      <c r="C2318" s="190"/>
      <c r="D2318" s="192">
        <v>18295</v>
      </c>
      <c r="E2318" s="193">
        <v>13721.25</v>
      </c>
    </row>
    <row r="2319" spans="1:5" ht="15" hidden="1" x14ac:dyDescent="0.25">
      <c r="A2319" s="189" t="s">
        <v>13745</v>
      </c>
      <c r="B2319" s="190" t="s">
        <v>14417</v>
      </c>
      <c r="C2319" s="190"/>
      <c r="D2319" s="192">
        <v>21995</v>
      </c>
      <c r="E2319" s="193">
        <v>16496.25</v>
      </c>
    </row>
    <row r="2320" spans="1:5" ht="15" hidden="1" x14ac:dyDescent="0.25">
      <c r="A2320" s="189" t="s">
        <v>13743</v>
      </c>
      <c r="B2320" s="190" t="s">
        <v>14418</v>
      </c>
      <c r="C2320" s="190"/>
      <c r="D2320" s="192">
        <v>18995</v>
      </c>
      <c r="E2320" s="193">
        <v>14246.25</v>
      </c>
    </row>
    <row r="2321" spans="1:5" ht="15" hidden="1" x14ac:dyDescent="0.25">
      <c r="A2321" s="189" t="s">
        <v>13747</v>
      </c>
      <c r="B2321" s="190" t="s">
        <v>14419</v>
      </c>
      <c r="C2321" s="190"/>
      <c r="D2321" s="192">
        <v>25995</v>
      </c>
      <c r="E2321" s="193">
        <v>19496.25</v>
      </c>
    </row>
    <row r="2322" spans="1:5" ht="15" hidden="1" x14ac:dyDescent="0.25">
      <c r="A2322" s="189" t="s">
        <v>13749</v>
      </c>
      <c r="B2322" s="190" t="s">
        <v>14420</v>
      </c>
      <c r="C2322" s="190"/>
      <c r="D2322" s="192">
        <v>23295</v>
      </c>
      <c r="E2322" s="193">
        <v>16632.63</v>
      </c>
    </row>
    <row r="2323" spans="1:5" ht="15" hidden="1" x14ac:dyDescent="0.25">
      <c r="A2323" s="189" t="s">
        <v>13750</v>
      </c>
      <c r="B2323" s="190" t="s">
        <v>14421</v>
      </c>
      <c r="C2323" s="190"/>
      <c r="D2323" s="192">
        <v>24995</v>
      </c>
      <c r="E2323" s="193">
        <v>17846.43</v>
      </c>
    </row>
    <row r="2324" spans="1:5" ht="15" hidden="1" x14ac:dyDescent="0.25">
      <c r="A2324" s="189" t="s">
        <v>13788</v>
      </c>
      <c r="B2324" s="190" t="s">
        <v>14422</v>
      </c>
      <c r="C2324" s="190"/>
      <c r="D2324" s="192">
        <v>26775</v>
      </c>
      <c r="E2324" s="193">
        <v>19117.349999999999</v>
      </c>
    </row>
    <row r="2325" spans="1:5" ht="15" hidden="1" x14ac:dyDescent="0.25">
      <c r="A2325" s="189" t="s">
        <v>13751</v>
      </c>
      <c r="B2325" s="190" t="s">
        <v>14423</v>
      </c>
      <c r="C2325" s="190"/>
      <c r="D2325" s="192">
        <v>25395</v>
      </c>
      <c r="E2325" s="193">
        <v>18132.03</v>
      </c>
    </row>
    <row r="2326" spans="1:5" ht="15" hidden="1" x14ac:dyDescent="0.25">
      <c r="A2326" s="189" t="s">
        <v>13752</v>
      </c>
      <c r="B2326" s="190" t="s">
        <v>14424</v>
      </c>
      <c r="C2326" s="190"/>
      <c r="D2326" s="192">
        <v>27195</v>
      </c>
      <c r="E2326" s="193">
        <v>19417.23</v>
      </c>
    </row>
    <row r="2327" spans="1:5" ht="15" hidden="1" x14ac:dyDescent="0.25">
      <c r="A2327" s="189" t="s">
        <v>13789</v>
      </c>
      <c r="B2327" s="190" t="s">
        <v>14425</v>
      </c>
      <c r="C2327" s="190"/>
      <c r="D2327" s="192">
        <v>28875</v>
      </c>
      <c r="E2327" s="193">
        <v>20616.75</v>
      </c>
    </row>
    <row r="2328" spans="1:5" ht="15" hidden="1" x14ac:dyDescent="0.25">
      <c r="A2328" s="189" t="s">
        <v>247</v>
      </c>
      <c r="B2328" s="190" t="s">
        <v>11337</v>
      </c>
      <c r="C2328" s="190"/>
      <c r="D2328" s="192">
        <v>127.7406</v>
      </c>
      <c r="E2328" s="193">
        <v>70.260000000000005</v>
      </c>
    </row>
    <row r="2329" spans="1:5" ht="15" hidden="1" x14ac:dyDescent="0.25">
      <c r="A2329" s="189" t="s">
        <v>245</v>
      </c>
      <c r="B2329" s="190" t="s">
        <v>11338</v>
      </c>
      <c r="C2329" s="190"/>
      <c r="D2329" s="192">
        <v>35.4938</v>
      </c>
      <c r="E2329" s="193">
        <v>35.49</v>
      </c>
    </row>
    <row r="2330" spans="1:5" ht="15" hidden="1" x14ac:dyDescent="0.25">
      <c r="A2330" s="189" t="s">
        <v>91</v>
      </c>
      <c r="B2330" s="190" t="s">
        <v>11339</v>
      </c>
      <c r="C2330" s="190"/>
      <c r="D2330" s="192">
        <v>96.634599999999992</v>
      </c>
      <c r="E2330" s="193">
        <v>53.14</v>
      </c>
    </row>
    <row r="2331" spans="1:5" ht="15" hidden="1" x14ac:dyDescent="0.25">
      <c r="A2331" s="189" t="s">
        <v>250</v>
      </c>
      <c r="B2331" s="190" t="s">
        <v>11341</v>
      </c>
      <c r="C2331" s="190"/>
      <c r="D2331" s="192">
        <v>26.872700000000002</v>
      </c>
      <c r="E2331" s="193">
        <v>26.87</v>
      </c>
    </row>
    <row r="2332" spans="1:5" ht="15" hidden="1" x14ac:dyDescent="0.25">
      <c r="A2332" s="189" t="s">
        <v>230</v>
      </c>
      <c r="B2332" s="190" t="s">
        <v>11344</v>
      </c>
      <c r="C2332" s="190"/>
      <c r="D2332" s="192">
        <v>116.09129999999999</v>
      </c>
      <c r="E2332" s="193">
        <v>63.85</v>
      </c>
    </row>
    <row r="2333" spans="1:5" ht="15" hidden="1" x14ac:dyDescent="0.25">
      <c r="A2333" s="189" t="s">
        <v>229</v>
      </c>
      <c r="B2333" s="190" t="s">
        <v>11345</v>
      </c>
      <c r="C2333" s="190"/>
      <c r="D2333" s="192">
        <v>32.249299999999998</v>
      </c>
      <c r="E2333" s="193">
        <v>32.25</v>
      </c>
    </row>
    <row r="2334" spans="1:5" ht="15" hidden="1" x14ac:dyDescent="0.25">
      <c r="A2334" s="189" t="s">
        <v>111</v>
      </c>
      <c r="B2334" s="190" t="s">
        <v>11346</v>
      </c>
      <c r="C2334" s="190"/>
      <c r="D2334" s="192">
        <v>149.25729999999999</v>
      </c>
      <c r="E2334" s="193">
        <v>82.09</v>
      </c>
    </row>
    <row r="2335" spans="1:5" ht="15" hidden="1" x14ac:dyDescent="0.25">
      <c r="A2335" s="189" t="s">
        <v>301</v>
      </c>
      <c r="B2335" s="190" t="s">
        <v>11347</v>
      </c>
      <c r="C2335" s="190"/>
      <c r="D2335" s="192">
        <v>41.447200000000002</v>
      </c>
      <c r="E2335" s="193">
        <v>41.45</v>
      </c>
    </row>
    <row r="2336" spans="1:5" ht="15" hidden="1" x14ac:dyDescent="0.25">
      <c r="A2336" s="189" t="s">
        <v>106</v>
      </c>
      <c r="B2336" s="190" t="s">
        <v>11348</v>
      </c>
      <c r="C2336" s="190"/>
      <c r="D2336" s="192">
        <v>138.8955</v>
      </c>
      <c r="E2336" s="193">
        <v>76.400000000000006</v>
      </c>
    </row>
    <row r="2337" spans="1:5" ht="15" hidden="1" x14ac:dyDescent="0.25">
      <c r="A2337" s="189" t="s">
        <v>107</v>
      </c>
      <c r="B2337" s="190" t="s">
        <v>11349</v>
      </c>
      <c r="C2337" s="190"/>
      <c r="D2337" s="192">
        <v>102.3408</v>
      </c>
      <c r="E2337" s="193">
        <v>56.29</v>
      </c>
    </row>
    <row r="2338" spans="1:5" ht="15" hidden="1" x14ac:dyDescent="0.25">
      <c r="A2338" s="189" t="s">
        <v>314</v>
      </c>
      <c r="B2338" s="190" t="s">
        <v>11351</v>
      </c>
      <c r="C2338" s="190"/>
      <c r="D2338" s="192">
        <v>28.438300000000002</v>
      </c>
      <c r="E2338" s="193">
        <v>28.44</v>
      </c>
    </row>
    <row r="2339" spans="1:5" ht="15" hidden="1" x14ac:dyDescent="0.25">
      <c r="A2339" s="189" t="s">
        <v>309</v>
      </c>
      <c r="B2339" s="190" t="s">
        <v>11352</v>
      </c>
      <c r="C2339" s="190"/>
      <c r="D2339" s="192">
        <v>12.864700000000001</v>
      </c>
      <c r="E2339" s="193">
        <v>12.86</v>
      </c>
    </row>
    <row r="2340" spans="1:5" ht="15" hidden="1" x14ac:dyDescent="0.25">
      <c r="A2340" s="189" t="s">
        <v>104</v>
      </c>
      <c r="B2340" s="190" t="s">
        <v>11354</v>
      </c>
      <c r="C2340" s="190"/>
      <c r="D2340" s="192">
        <v>103.41200000000001</v>
      </c>
      <c r="E2340" s="193">
        <v>56.87</v>
      </c>
    </row>
    <row r="2341" spans="1:5" ht="15" hidden="1" x14ac:dyDescent="0.25">
      <c r="A2341" s="189" t="s">
        <v>105</v>
      </c>
      <c r="B2341" s="190" t="s">
        <v>11355</v>
      </c>
      <c r="C2341" s="190"/>
      <c r="D2341" s="192">
        <v>113.0528</v>
      </c>
      <c r="E2341" s="193">
        <v>62.18</v>
      </c>
    </row>
    <row r="2342" spans="1:5" ht="15" hidden="1" x14ac:dyDescent="0.25">
      <c r="A2342" s="189" t="s">
        <v>349</v>
      </c>
      <c r="B2342" s="190" t="s">
        <v>11357</v>
      </c>
      <c r="C2342" s="190"/>
      <c r="D2342" s="192">
        <v>28.747299999999999</v>
      </c>
      <c r="E2342" s="193">
        <v>28.75</v>
      </c>
    </row>
    <row r="2343" spans="1:5" ht="15" hidden="1" x14ac:dyDescent="0.25">
      <c r="A2343" s="189" t="s">
        <v>354</v>
      </c>
      <c r="B2343" s="190" t="s">
        <v>11358</v>
      </c>
      <c r="C2343" s="190"/>
      <c r="D2343" s="192">
        <v>151.22460000000001</v>
      </c>
      <c r="E2343" s="193">
        <v>83.17</v>
      </c>
    </row>
    <row r="2344" spans="1:5" ht="15" hidden="1" x14ac:dyDescent="0.25">
      <c r="A2344" s="189" t="s">
        <v>352</v>
      </c>
      <c r="B2344" s="190" t="s">
        <v>11359</v>
      </c>
      <c r="C2344" s="190"/>
      <c r="D2344" s="192">
        <v>42.024000000000001</v>
      </c>
      <c r="E2344" s="193">
        <v>42.02</v>
      </c>
    </row>
    <row r="2345" spans="1:5" ht="15" hidden="1" x14ac:dyDescent="0.25">
      <c r="A2345" s="189" t="s">
        <v>13389</v>
      </c>
      <c r="B2345" s="190" t="s">
        <v>13679</v>
      </c>
      <c r="C2345" s="190"/>
      <c r="D2345" s="192">
        <v>103</v>
      </c>
      <c r="E2345" s="193">
        <v>56.65</v>
      </c>
    </row>
    <row r="2346" spans="1:5" ht="15" hidden="1" x14ac:dyDescent="0.25">
      <c r="A2346" s="189" t="s">
        <v>13388</v>
      </c>
      <c r="B2346" s="190" t="s">
        <v>13680</v>
      </c>
      <c r="C2346" s="190"/>
      <c r="D2346" s="192">
        <v>28.788499999999999</v>
      </c>
      <c r="E2346" s="193">
        <v>28.79</v>
      </c>
    </row>
    <row r="2347" spans="1:5" ht="15" hidden="1" x14ac:dyDescent="0.25">
      <c r="A2347" s="189" t="s">
        <v>112</v>
      </c>
      <c r="B2347" s="190" t="s">
        <v>11360</v>
      </c>
      <c r="C2347" s="190"/>
      <c r="D2347" s="192">
        <v>343.17540000000002</v>
      </c>
      <c r="E2347" s="193">
        <v>188.75</v>
      </c>
    </row>
    <row r="2348" spans="1:5" ht="15" hidden="1" x14ac:dyDescent="0.25">
      <c r="A2348" s="189" t="s">
        <v>336</v>
      </c>
      <c r="B2348" s="190" t="s">
        <v>11361</v>
      </c>
      <c r="C2348" s="190"/>
      <c r="D2348" s="192">
        <v>31.311999999999998</v>
      </c>
      <c r="E2348" s="193">
        <v>31.31</v>
      </c>
    </row>
    <row r="2349" spans="1:5" ht="15" hidden="1" x14ac:dyDescent="0.25">
      <c r="A2349" s="189" t="s">
        <v>103</v>
      </c>
      <c r="B2349" s="190" t="s">
        <v>11362</v>
      </c>
      <c r="C2349" s="190"/>
      <c r="D2349" s="192">
        <v>112.0125</v>
      </c>
      <c r="E2349" s="193">
        <v>61.6</v>
      </c>
    </row>
    <row r="2350" spans="1:5" ht="15" hidden="1" x14ac:dyDescent="0.25">
      <c r="A2350" s="189" t="s">
        <v>362</v>
      </c>
      <c r="B2350" s="190" t="s">
        <v>11363</v>
      </c>
      <c r="C2350" s="190"/>
      <c r="D2350" s="192">
        <v>31.106000000000002</v>
      </c>
      <c r="E2350" s="193">
        <v>31.11</v>
      </c>
    </row>
    <row r="2351" spans="1:5" ht="15" hidden="1" x14ac:dyDescent="0.25">
      <c r="A2351" s="189" t="s">
        <v>86</v>
      </c>
      <c r="B2351" s="190" t="s">
        <v>11517</v>
      </c>
      <c r="C2351" s="190"/>
      <c r="D2351" s="192">
        <v>155.39610000000002</v>
      </c>
      <c r="E2351" s="193">
        <v>85.47</v>
      </c>
    </row>
    <row r="2352" spans="1:5" ht="15" hidden="1" x14ac:dyDescent="0.25">
      <c r="A2352" s="189" t="s">
        <v>87</v>
      </c>
      <c r="B2352" s="190" t="s">
        <v>11517</v>
      </c>
      <c r="C2352" s="190"/>
      <c r="D2352" s="192">
        <v>161.9572</v>
      </c>
      <c r="E2352" s="193">
        <v>89.08</v>
      </c>
    </row>
    <row r="2353" spans="1:5" ht="15" hidden="1" x14ac:dyDescent="0.25">
      <c r="A2353" s="189" t="s">
        <v>234</v>
      </c>
      <c r="B2353" s="190" t="s">
        <v>11518</v>
      </c>
      <c r="C2353" s="190"/>
      <c r="D2353" s="192">
        <v>43.177600000000005</v>
      </c>
      <c r="E2353" s="193">
        <v>43.18</v>
      </c>
    </row>
    <row r="2354" spans="1:5" ht="15" hidden="1" x14ac:dyDescent="0.25">
      <c r="A2354" s="189" t="s">
        <v>238</v>
      </c>
      <c r="B2354" s="190" t="s">
        <v>14426</v>
      </c>
      <c r="C2354" s="190"/>
      <c r="D2354" s="192">
        <v>127.7406</v>
      </c>
      <c r="E2354" s="193">
        <v>70.260000000000005</v>
      </c>
    </row>
    <row r="2355" spans="1:5" ht="15" hidden="1" x14ac:dyDescent="0.25">
      <c r="A2355" s="189" t="s">
        <v>237</v>
      </c>
      <c r="B2355" s="190" t="s">
        <v>14427</v>
      </c>
      <c r="C2355" s="190"/>
      <c r="D2355" s="192">
        <v>35.4938</v>
      </c>
      <c r="E2355" s="193">
        <v>35.49</v>
      </c>
    </row>
    <row r="2356" spans="1:5" ht="15" hidden="1" x14ac:dyDescent="0.25">
      <c r="A2356" s="189" t="s">
        <v>88</v>
      </c>
      <c r="B2356" s="190" t="s">
        <v>11521</v>
      </c>
      <c r="C2356" s="190"/>
      <c r="D2356" s="192">
        <v>99.292000000000002</v>
      </c>
      <c r="E2356" s="193">
        <v>54.61</v>
      </c>
    </row>
    <row r="2357" spans="1:5" ht="15" hidden="1" x14ac:dyDescent="0.25">
      <c r="A2357" s="189" t="s">
        <v>89</v>
      </c>
      <c r="B2357" s="190" t="s">
        <v>11522</v>
      </c>
      <c r="C2357" s="190"/>
      <c r="D2357" s="192">
        <v>117.626</v>
      </c>
      <c r="E2357" s="193">
        <v>64.7</v>
      </c>
    </row>
    <row r="2358" spans="1:5" ht="15" hidden="1" x14ac:dyDescent="0.25">
      <c r="A2358" s="189" t="s">
        <v>241</v>
      </c>
      <c r="B2358" s="190" t="s">
        <v>11524</v>
      </c>
      <c r="C2358" s="190"/>
      <c r="D2358" s="192">
        <v>27.604000000000003</v>
      </c>
      <c r="E2358" s="193">
        <v>27.6</v>
      </c>
    </row>
    <row r="2359" spans="1:5" ht="15" hidden="1" x14ac:dyDescent="0.25">
      <c r="A2359" s="189" t="s">
        <v>95</v>
      </c>
      <c r="B2359" s="190" t="s">
        <v>11526</v>
      </c>
      <c r="C2359" s="190"/>
      <c r="D2359" s="192">
        <v>148.86590000000001</v>
      </c>
      <c r="E2359" s="193">
        <v>81.88</v>
      </c>
    </row>
    <row r="2360" spans="1:5" ht="15" hidden="1" x14ac:dyDescent="0.25">
      <c r="A2360" s="189" t="s">
        <v>96</v>
      </c>
      <c r="B2360" s="190" t="s">
        <v>11527</v>
      </c>
      <c r="C2360" s="190"/>
      <c r="D2360" s="192">
        <v>201.83880000000002</v>
      </c>
      <c r="E2360" s="193">
        <v>111.01</v>
      </c>
    </row>
    <row r="2361" spans="1:5" ht="15" hidden="1" x14ac:dyDescent="0.25">
      <c r="A2361" s="189" t="s">
        <v>192</v>
      </c>
      <c r="B2361" s="190" t="s">
        <v>11529</v>
      </c>
      <c r="C2361" s="190"/>
      <c r="D2361" s="192">
        <v>41.344200000000001</v>
      </c>
      <c r="E2361" s="193">
        <v>41.34</v>
      </c>
    </row>
    <row r="2362" spans="1:5" ht="15" hidden="1" x14ac:dyDescent="0.25">
      <c r="A2362" s="189" t="s">
        <v>93</v>
      </c>
      <c r="B2362" s="190" t="s">
        <v>11530</v>
      </c>
      <c r="C2362" s="190"/>
      <c r="D2362" s="192">
        <v>89.9499</v>
      </c>
      <c r="E2362" s="193">
        <v>49.47</v>
      </c>
    </row>
    <row r="2363" spans="1:5" ht="15" hidden="1" x14ac:dyDescent="0.25">
      <c r="A2363" s="189" t="s">
        <v>198</v>
      </c>
      <c r="B2363" s="190" t="s">
        <v>11533</v>
      </c>
      <c r="C2363" s="190"/>
      <c r="D2363" s="192">
        <v>24.987800000000004</v>
      </c>
      <c r="E2363" s="193">
        <v>24.99</v>
      </c>
    </row>
    <row r="2364" spans="1:5" ht="15" hidden="1" x14ac:dyDescent="0.25">
      <c r="A2364" s="189" t="s">
        <v>206</v>
      </c>
      <c r="B2364" s="190" t="s">
        <v>11534</v>
      </c>
      <c r="C2364" s="190"/>
      <c r="D2364" s="192">
        <v>83.409400000000005</v>
      </c>
      <c r="E2364" s="193">
        <v>45.88</v>
      </c>
    </row>
    <row r="2365" spans="1:5" ht="15" hidden="1" x14ac:dyDescent="0.25">
      <c r="A2365" s="189" t="s">
        <v>208</v>
      </c>
      <c r="B2365" s="190" t="s">
        <v>11535</v>
      </c>
      <c r="C2365" s="190"/>
      <c r="D2365" s="192">
        <v>98.282600000000002</v>
      </c>
      <c r="E2365" s="193">
        <v>54.05</v>
      </c>
    </row>
    <row r="2366" spans="1:5" ht="15" hidden="1" x14ac:dyDescent="0.25">
      <c r="A2366" s="189" t="s">
        <v>204</v>
      </c>
      <c r="B2366" s="190" t="s">
        <v>11536</v>
      </c>
      <c r="C2366" s="190"/>
      <c r="D2366" s="192">
        <v>23.102900000000002</v>
      </c>
      <c r="E2366" s="193">
        <v>23.1</v>
      </c>
    </row>
    <row r="2367" spans="1:5" ht="15" hidden="1" x14ac:dyDescent="0.25">
      <c r="A2367" s="189" t="s">
        <v>92</v>
      </c>
      <c r="B2367" s="190" t="s">
        <v>11537</v>
      </c>
      <c r="C2367" s="190"/>
      <c r="D2367" s="192">
        <v>138.8955</v>
      </c>
      <c r="E2367" s="193">
        <v>76.400000000000006</v>
      </c>
    </row>
    <row r="2368" spans="1:5" ht="15" hidden="1" x14ac:dyDescent="0.25">
      <c r="A2368" s="189" t="s">
        <v>223</v>
      </c>
      <c r="B2368" s="190" t="s">
        <v>11538</v>
      </c>
      <c r="C2368" s="190"/>
      <c r="D2368" s="192">
        <v>164.06870000000001</v>
      </c>
      <c r="E2368" s="193">
        <v>90.24</v>
      </c>
    </row>
    <row r="2369" spans="1:5" ht="15" hidden="1" x14ac:dyDescent="0.25">
      <c r="A2369" s="189" t="s">
        <v>221</v>
      </c>
      <c r="B2369" s="190" t="s">
        <v>11539</v>
      </c>
      <c r="C2369" s="190"/>
      <c r="D2369" s="192">
        <v>38.573500000000003</v>
      </c>
      <c r="E2369" s="193">
        <v>38.57</v>
      </c>
    </row>
    <row r="2370" spans="1:5" ht="15" hidden="1" x14ac:dyDescent="0.25">
      <c r="A2370" s="189" t="s">
        <v>226</v>
      </c>
      <c r="B2370" s="190" t="s">
        <v>11540</v>
      </c>
      <c r="C2370" s="190"/>
      <c r="D2370" s="192">
        <v>135.49650000000003</v>
      </c>
      <c r="E2370" s="193">
        <v>74.53</v>
      </c>
    </row>
    <row r="2371" spans="1:5" ht="15" hidden="1" x14ac:dyDescent="0.25">
      <c r="A2371" s="189" t="s">
        <v>228</v>
      </c>
      <c r="B2371" s="190" t="s">
        <v>11540</v>
      </c>
      <c r="C2371" s="190"/>
      <c r="D2371" s="192">
        <v>159.9075</v>
      </c>
      <c r="E2371" s="193">
        <v>87.95</v>
      </c>
    </row>
    <row r="2372" spans="1:5" ht="15" hidden="1" x14ac:dyDescent="0.25">
      <c r="A2372" s="189" t="s">
        <v>224</v>
      </c>
      <c r="B2372" s="190" t="s">
        <v>11541</v>
      </c>
      <c r="C2372" s="190"/>
      <c r="D2372" s="192">
        <v>37.584700000000005</v>
      </c>
      <c r="E2372" s="193">
        <v>37.58</v>
      </c>
    </row>
    <row r="2373" spans="1:5" ht="15" hidden="1" x14ac:dyDescent="0.25">
      <c r="A2373" s="189" t="s">
        <v>98</v>
      </c>
      <c r="B2373" s="190" t="s">
        <v>11542</v>
      </c>
      <c r="C2373" s="190"/>
      <c r="D2373" s="192">
        <v>96.953900000000004</v>
      </c>
      <c r="E2373" s="193">
        <v>53.32</v>
      </c>
    </row>
    <row r="2374" spans="1:5" ht="15" hidden="1" x14ac:dyDescent="0.25">
      <c r="A2374" s="189" t="s">
        <v>217</v>
      </c>
      <c r="B2374" s="190" t="s">
        <v>11543</v>
      </c>
      <c r="C2374" s="190"/>
      <c r="D2374" s="192">
        <v>26.924200000000003</v>
      </c>
      <c r="E2374" s="193">
        <v>26.92</v>
      </c>
    </row>
    <row r="2375" spans="1:5" ht="15" hidden="1" x14ac:dyDescent="0.25">
      <c r="A2375" s="189" t="s">
        <v>90</v>
      </c>
      <c r="B2375" s="190" t="s">
        <v>11544</v>
      </c>
      <c r="C2375" s="190"/>
      <c r="D2375" s="192">
        <v>75.807999999999993</v>
      </c>
      <c r="E2375" s="193">
        <v>41.7</v>
      </c>
    </row>
    <row r="2376" spans="1:5" ht="15" hidden="1" x14ac:dyDescent="0.25">
      <c r="A2376" s="189" t="s">
        <v>281</v>
      </c>
      <c r="B2376" s="190" t="s">
        <v>11546</v>
      </c>
      <c r="C2376" s="190"/>
      <c r="D2376" s="192">
        <v>20.857500000000002</v>
      </c>
      <c r="E2376" s="193">
        <v>20.86</v>
      </c>
    </row>
    <row r="2377" spans="1:5" ht="15" hidden="1" x14ac:dyDescent="0.25">
      <c r="A2377" s="189" t="s">
        <v>212</v>
      </c>
      <c r="B2377" s="190" t="s">
        <v>11547</v>
      </c>
      <c r="C2377" s="190"/>
      <c r="D2377" s="192">
        <v>139.07060000000001</v>
      </c>
      <c r="E2377" s="193">
        <v>76.489999999999995</v>
      </c>
    </row>
    <row r="2378" spans="1:5" ht="15" hidden="1" x14ac:dyDescent="0.25">
      <c r="A2378" s="189" t="s">
        <v>214</v>
      </c>
      <c r="B2378" s="190" t="s">
        <v>11547</v>
      </c>
      <c r="C2378" s="190"/>
      <c r="D2378" s="192">
        <v>129.59459999999999</v>
      </c>
      <c r="E2378" s="193">
        <v>71.27</v>
      </c>
    </row>
    <row r="2379" spans="1:5" ht="15" hidden="1" x14ac:dyDescent="0.25">
      <c r="A2379" s="189" t="s">
        <v>210</v>
      </c>
      <c r="B2379" s="190" t="s">
        <v>11549</v>
      </c>
      <c r="C2379" s="190"/>
      <c r="D2379" s="192">
        <v>38.625</v>
      </c>
      <c r="E2379" s="193">
        <v>38.630000000000003</v>
      </c>
    </row>
    <row r="2380" spans="1:5" ht="15" hidden="1" x14ac:dyDescent="0.25">
      <c r="A2380" s="189" t="s">
        <v>288</v>
      </c>
      <c r="B2380" s="190" t="s">
        <v>11551</v>
      </c>
      <c r="C2380" s="190"/>
      <c r="D2380" s="192">
        <v>135.49650000000003</v>
      </c>
      <c r="E2380" s="193">
        <v>74.53</v>
      </c>
    </row>
    <row r="2381" spans="1:5" ht="15" hidden="1" x14ac:dyDescent="0.25">
      <c r="A2381" s="189" t="s">
        <v>286</v>
      </c>
      <c r="B2381" s="190" t="s">
        <v>11552</v>
      </c>
      <c r="C2381" s="190"/>
      <c r="D2381" s="192">
        <v>37.584700000000005</v>
      </c>
      <c r="E2381" s="193">
        <v>37.58</v>
      </c>
    </row>
    <row r="2382" spans="1:5" ht="15" hidden="1" x14ac:dyDescent="0.25">
      <c r="A2382" s="189" t="s">
        <v>99</v>
      </c>
      <c r="B2382" s="190" t="s">
        <v>11553</v>
      </c>
      <c r="C2382" s="190"/>
      <c r="D2382" s="192">
        <v>100.1366</v>
      </c>
      <c r="E2382" s="193">
        <v>55.08</v>
      </c>
    </row>
    <row r="2383" spans="1:5" ht="15" hidden="1" x14ac:dyDescent="0.25">
      <c r="A2383" s="189" t="s">
        <v>366</v>
      </c>
      <c r="B2383" s="190" t="s">
        <v>11554</v>
      </c>
      <c r="C2383" s="190"/>
      <c r="D2383" s="192">
        <v>27.810000000000002</v>
      </c>
      <c r="E2383" s="193">
        <v>27.81</v>
      </c>
    </row>
    <row r="2384" spans="1:5" ht="15" hidden="1" x14ac:dyDescent="0.25">
      <c r="A2384" s="189" t="s">
        <v>102</v>
      </c>
      <c r="B2384" s="190" t="s">
        <v>11555</v>
      </c>
      <c r="C2384" s="190"/>
      <c r="D2384" s="192">
        <v>205.21720000000002</v>
      </c>
      <c r="E2384" s="193">
        <v>112.87</v>
      </c>
    </row>
    <row r="2385" spans="1:5" ht="15" hidden="1" x14ac:dyDescent="0.25">
      <c r="A2385" s="189" t="s">
        <v>254</v>
      </c>
      <c r="B2385" s="190" t="s">
        <v>11556</v>
      </c>
      <c r="C2385" s="190"/>
      <c r="D2385" s="192">
        <v>56.979600000000005</v>
      </c>
      <c r="E2385" s="193">
        <v>56.98</v>
      </c>
    </row>
    <row r="2386" spans="1:5" ht="15" hidden="1" x14ac:dyDescent="0.25">
      <c r="A2386" s="189" t="s">
        <v>101</v>
      </c>
      <c r="B2386" s="190" t="s">
        <v>11557</v>
      </c>
      <c r="C2386" s="190"/>
      <c r="D2386" s="192">
        <v>88.950800000000001</v>
      </c>
      <c r="E2386" s="193">
        <v>48.92</v>
      </c>
    </row>
    <row r="2387" spans="1:5" ht="15" hidden="1" x14ac:dyDescent="0.25">
      <c r="A2387" s="189" t="s">
        <v>369</v>
      </c>
      <c r="B2387" s="190" t="s">
        <v>11558</v>
      </c>
      <c r="C2387" s="190"/>
      <c r="D2387" s="192">
        <v>24.668500000000002</v>
      </c>
      <c r="E2387" s="193">
        <v>24.67</v>
      </c>
    </row>
    <row r="2388" spans="1:5" ht="15" hidden="1" x14ac:dyDescent="0.25">
      <c r="A2388" s="189" t="s">
        <v>270</v>
      </c>
      <c r="B2388" s="190" t="s">
        <v>11562</v>
      </c>
      <c r="C2388" s="190"/>
      <c r="D2388" s="192">
        <v>103.41200000000001</v>
      </c>
      <c r="E2388" s="193">
        <v>56.87</v>
      </c>
    </row>
    <row r="2389" spans="1:5" ht="15" hidden="1" x14ac:dyDescent="0.25">
      <c r="A2389" s="189" t="s">
        <v>268</v>
      </c>
      <c r="B2389" s="190" t="s">
        <v>11563</v>
      </c>
      <c r="C2389" s="190"/>
      <c r="D2389" s="192">
        <v>28.747299999999999</v>
      </c>
      <c r="E2389" s="193">
        <v>28.75</v>
      </c>
    </row>
    <row r="2390" spans="1:5" ht="15" hidden="1" x14ac:dyDescent="0.25">
      <c r="A2390" s="189" t="s">
        <v>108</v>
      </c>
      <c r="B2390" s="190" t="s">
        <v>11567</v>
      </c>
      <c r="C2390" s="190"/>
      <c r="D2390" s="192">
        <v>112.06399999999999</v>
      </c>
      <c r="E2390" s="193">
        <v>61.63</v>
      </c>
    </row>
    <row r="2391" spans="1:5" ht="15" hidden="1" x14ac:dyDescent="0.25">
      <c r="A2391" s="189" t="s">
        <v>344</v>
      </c>
      <c r="B2391" s="190" t="s">
        <v>11568</v>
      </c>
      <c r="C2391" s="190"/>
      <c r="D2391" s="192">
        <v>31.106000000000002</v>
      </c>
      <c r="E2391" s="193">
        <v>31.11</v>
      </c>
    </row>
    <row r="2392" spans="1:5" ht="15" hidden="1" x14ac:dyDescent="0.25">
      <c r="A2392" s="189" t="s">
        <v>110</v>
      </c>
      <c r="B2392" s="190" t="s">
        <v>11569</v>
      </c>
      <c r="C2392" s="190"/>
      <c r="D2392" s="192">
        <v>88.950800000000001</v>
      </c>
      <c r="E2392" s="193">
        <v>48.92</v>
      </c>
    </row>
    <row r="2393" spans="1:5" ht="15" hidden="1" x14ac:dyDescent="0.25">
      <c r="A2393" s="189" t="s">
        <v>298</v>
      </c>
      <c r="B2393" s="190" t="s">
        <v>11570</v>
      </c>
      <c r="C2393" s="190"/>
      <c r="D2393" s="192">
        <v>24.668500000000002</v>
      </c>
      <c r="E2393" s="193">
        <v>24.67</v>
      </c>
    </row>
    <row r="2394" spans="1:5" ht="15" hidden="1" x14ac:dyDescent="0.25">
      <c r="A2394" s="189" t="s">
        <v>109</v>
      </c>
      <c r="B2394" s="190" t="s">
        <v>11571</v>
      </c>
      <c r="C2394" s="190"/>
      <c r="D2394" s="192">
        <v>88.950800000000001</v>
      </c>
      <c r="E2394" s="193">
        <v>48.92</v>
      </c>
    </row>
    <row r="2395" spans="1:5" ht="15" hidden="1" x14ac:dyDescent="0.25">
      <c r="A2395" s="189" t="s">
        <v>294</v>
      </c>
      <c r="B2395" s="190" t="s">
        <v>11572</v>
      </c>
      <c r="C2395" s="190"/>
      <c r="D2395" s="192">
        <v>24.668500000000002</v>
      </c>
      <c r="E2395" s="193">
        <v>24.67</v>
      </c>
    </row>
    <row r="2396" spans="1:5" ht="15" hidden="1" x14ac:dyDescent="0.25">
      <c r="A2396" s="189" t="s">
        <v>318</v>
      </c>
      <c r="B2396" s="190" t="s">
        <v>11574</v>
      </c>
      <c r="C2396" s="190"/>
      <c r="D2396" s="192">
        <v>146.14669999999998</v>
      </c>
      <c r="E2396" s="193">
        <v>80.38</v>
      </c>
    </row>
    <row r="2397" spans="1:5" ht="15" hidden="1" x14ac:dyDescent="0.25">
      <c r="A2397" s="189" t="s">
        <v>316</v>
      </c>
      <c r="B2397" s="190" t="s">
        <v>11575</v>
      </c>
      <c r="C2397" s="190"/>
      <c r="D2397" s="192">
        <v>13.5342</v>
      </c>
      <c r="E2397" s="193">
        <v>13.53</v>
      </c>
    </row>
    <row r="2398" spans="1:5" ht="15" hidden="1" x14ac:dyDescent="0.25">
      <c r="A2398" s="189" t="s">
        <v>278</v>
      </c>
      <c r="B2398" s="190" t="s">
        <v>11576</v>
      </c>
      <c r="C2398" s="190"/>
      <c r="D2398" s="192">
        <v>147.12520000000001</v>
      </c>
      <c r="E2398" s="193">
        <v>80.92</v>
      </c>
    </row>
    <row r="2399" spans="1:5" ht="15" hidden="1" x14ac:dyDescent="0.25">
      <c r="A2399" s="189" t="s">
        <v>276</v>
      </c>
      <c r="B2399" s="190" t="s">
        <v>11577</v>
      </c>
      <c r="C2399" s="190"/>
      <c r="D2399" s="192">
        <v>40.777700000000003</v>
      </c>
      <c r="E2399" s="193">
        <v>40.78</v>
      </c>
    </row>
    <row r="2400" spans="1:5" ht="15" hidden="1" x14ac:dyDescent="0.25">
      <c r="A2400" s="189" t="s">
        <v>3654</v>
      </c>
      <c r="B2400" s="190" t="s">
        <v>11578</v>
      </c>
      <c r="C2400" s="190"/>
      <c r="D2400" s="192">
        <v>141.13060000000002</v>
      </c>
      <c r="E2400" s="193">
        <v>77.62</v>
      </c>
    </row>
    <row r="2401" spans="1:5" ht="15" hidden="1" x14ac:dyDescent="0.25">
      <c r="A2401" s="189" t="s">
        <v>321</v>
      </c>
      <c r="B2401" s="190" t="s">
        <v>11579</v>
      </c>
      <c r="C2401" s="190"/>
      <c r="D2401" s="192">
        <v>13.0707</v>
      </c>
      <c r="E2401" s="193">
        <v>13.07</v>
      </c>
    </row>
    <row r="2402" spans="1:5" ht="15" hidden="1" x14ac:dyDescent="0.25">
      <c r="A2402" s="189" t="s">
        <v>264</v>
      </c>
      <c r="B2402" s="190" t="s">
        <v>11580</v>
      </c>
      <c r="C2402" s="190"/>
      <c r="D2402" s="192">
        <v>193.66060000000002</v>
      </c>
      <c r="E2402" s="193">
        <v>106.51</v>
      </c>
    </row>
    <row r="2403" spans="1:5" ht="15" hidden="1" x14ac:dyDescent="0.25">
      <c r="A2403" s="189" t="s">
        <v>262</v>
      </c>
      <c r="B2403" s="190" t="s">
        <v>11581</v>
      </c>
      <c r="C2403" s="190"/>
      <c r="D2403" s="192">
        <v>53.735100000000003</v>
      </c>
      <c r="E2403" s="193">
        <v>53.74</v>
      </c>
    </row>
    <row r="2404" spans="1:5" ht="15" hidden="1" x14ac:dyDescent="0.25">
      <c r="A2404" s="189" t="s">
        <v>3655</v>
      </c>
      <c r="B2404" s="190" t="s">
        <v>11582</v>
      </c>
      <c r="C2404" s="190"/>
      <c r="D2404" s="192">
        <v>193.1765</v>
      </c>
      <c r="E2404" s="193">
        <v>106.25</v>
      </c>
    </row>
    <row r="2405" spans="1:5" ht="15" hidden="1" x14ac:dyDescent="0.25">
      <c r="A2405" s="189" t="s">
        <v>326</v>
      </c>
      <c r="B2405" s="190" t="s">
        <v>11583</v>
      </c>
      <c r="C2405" s="190"/>
      <c r="D2405" s="192">
        <v>17.880800000000001</v>
      </c>
      <c r="E2405" s="193">
        <v>17.88</v>
      </c>
    </row>
    <row r="2406" spans="1:5" ht="15" hidden="1" x14ac:dyDescent="0.25">
      <c r="A2406" s="189" t="s">
        <v>332</v>
      </c>
      <c r="B2406" s="190" t="s">
        <v>11585</v>
      </c>
      <c r="C2406" s="190"/>
      <c r="D2406" s="192">
        <v>208.6986</v>
      </c>
      <c r="E2406" s="193">
        <v>114.79</v>
      </c>
    </row>
    <row r="2407" spans="1:5" ht="15" hidden="1" x14ac:dyDescent="0.25">
      <c r="A2407" s="189" t="s">
        <v>330</v>
      </c>
      <c r="B2407" s="190" t="s">
        <v>13682</v>
      </c>
      <c r="C2407" s="190"/>
      <c r="D2407" s="192">
        <v>19.425799999999999</v>
      </c>
      <c r="E2407" s="193">
        <v>19.43</v>
      </c>
    </row>
    <row r="2408" spans="1:5" ht="15" hidden="1" x14ac:dyDescent="0.25">
      <c r="A2408" s="189" t="s">
        <v>3659</v>
      </c>
      <c r="B2408" s="190" t="s">
        <v>11587</v>
      </c>
      <c r="C2408" s="190"/>
      <c r="D2408" s="192">
        <v>193.1765</v>
      </c>
      <c r="E2408" s="193">
        <v>106.25</v>
      </c>
    </row>
    <row r="2409" spans="1:5" ht="15" hidden="1" x14ac:dyDescent="0.25">
      <c r="A2409" s="189" t="s">
        <v>338</v>
      </c>
      <c r="B2409" s="190" t="s">
        <v>11588</v>
      </c>
      <c r="C2409" s="190"/>
      <c r="D2409" s="192">
        <v>17.880800000000001</v>
      </c>
      <c r="E2409" s="193">
        <v>17.88</v>
      </c>
    </row>
    <row r="2410" spans="1:5" ht="15" hidden="1" x14ac:dyDescent="0.25">
      <c r="A2410" s="189" t="s">
        <v>3660</v>
      </c>
      <c r="B2410" s="190" t="s">
        <v>11589</v>
      </c>
      <c r="C2410" s="190"/>
      <c r="D2410" s="192">
        <v>197.04930000000002</v>
      </c>
      <c r="E2410" s="193">
        <v>108.38</v>
      </c>
    </row>
    <row r="2411" spans="1:5" ht="15" hidden="1" x14ac:dyDescent="0.25">
      <c r="A2411" s="189" t="s">
        <v>340</v>
      </c>
      <c r="B2411" s="190" t="s">
        <v>11590</v>
      </c>
      <c r="C2411" s="190"/>
      <c r="D2411" s="192">
        <v>18.241300000000003</v>
      </c>
      <c r="E2411" s="193">
        <v>18.239999999999998</v>
      </c>
    </row>
    <row r="2412" spans="1:5" ht="15" hidden="1" x14ac:dyDescent="0.25">
      <c r="A2412" s="189" t="s">
        <v>373</v>
      </c>
      <c r="B2412" s="190" t="s">
        <v>11594</v>
      </c>
      <c r="C2412" s="190"/>
      <c r="D2412" s="192">
        <v>100.57950000000001</v>
      </c>
      <c r="E2412" s="193">
        <v>55.32</v>
      </c>
    </row>
    <row r="2413" spans="1:5" ht="15" hidden="1" x14ac:dyDescent="0.25">
      <c r="A2413" s="189" t="s">
        <v>371</v>
      </c>
      <c r="B2413" s="190" t="s">
        <v>11595</v>
      </c>
      <c r="C2413" s="190"/>
      <c r="D2413" s="192">
        <v>27.913000000000004</v>
      </c>
      <c r="E2413" s="193">
        <v>27.91</v>
      </c>
    </row>
    <row r="2414" spans="1:5" ht="15" hidden="1" x14ac:dyDescent="0.25">
      <c r="A2414" s="189" t="s">
        <v>259</v>
      </c>
      <c r="B2414" s="190" t="s">
        <v>11596</v>
      </c>
      <c r="C2414" s="190"/>
      <c r="D2414" s="192">
        <v>178.14880000000002</v>
      </c>
      <c r="E2414" s="193">
        <v>97.98</v>
      </c>
    </row>
    <row r="2415" spans="1:5" ht="15" hidden="1" x14ac:dyDescent="0.25">
      <c r="A2415" s="189" t="s">
        <v>257</v>
      </c>
      <c r="B2415" s="190" t="s">
        <v>11597</v>
      </c>
      <c r="C2415" s="190"/>
      <c r="D2415" s="192">
        <v>49.450299999999999</v>
      </c>
      <c r="E2415" s="193">
        <v>49.45</v>
      </c>
    </row>
    <row r="2416" spans="1:5" ht="15" hidden="1" x14ac:dyDescent="0.25">
      <c r="A2416" s="189" t="s">
        <v>376</v>
      </c>
      <c r="B2416" s="190" t="s">
        <v>11598</v>
      </c>
      <c r="C2416" s="190"/>
      <c r="D2416" s="192">
        <v>269.0772</v>
      </c>
      <c r="E2416" s="193">
        <v>148</v>
      </c>
    </row>
    <row r="2417" spans="1:5" ht="15" hidden="1" x14ac:dyDescent="0.25">
      <c r="A2417" s="189" t="s">
        <v>374</v>
      </c>
      <c r="B2417" s="190" t="s">
        <v>11598</v>
      </c>
      <c r="C2417" s="190"/>
      <c r="D2417" s="192">
        <v>74.747099999999989</v>
      </c>
      <c r="E2417" s="193">
        <v>74.75</v>
      </c>
    </row>
    <row r="2418" spans="1:5" ht="15" hidden="1" x14ac:dyDescent="0.25">
      <c r="A2418" s="189" t="s">
        <v>380</v>
      </c>
      <c r="B2418" s="190" t="s">
        <v>11599</v>
      </c>
      <c r="C2418" s="190"/>
      <c r="D2418" s="192">
        <v>116.09129999999999</v>
      </c>
      <c r="E2418" s="193">
        <v>63.85</v>
      </c>
    </row>
    <row r="2419" spans="1:5" ht="15" hidden="1" x14ac:dyDescent="0.25">
      <c r="A2419" s="189" t="s">
        <v>378</v>
      </c>
      <c r="B2419" s="190" t="s">
        <v>11599</v>
      </c>
      <c r="C2419" s="190"/>
      <c r="D2419" s="192">
        <v>32.197800000000001</v>
      </c>
      <c r="E2419" s="193">
        <v>32.200000000000003</v>
      </c>
    </row>
    <row r="2420" spans="1:5" ht="15" hidden="1" x14ac:dyDescent="0.25">
      <c r="A2420" s="189" t="s">
        <v>11833</v>
      </c>
      <c r="B2420" s="190" t="s">
        <v>11834</v>
      </c>
      <c r="C2420" s="190"/>
      <c r="D2420" s="192">
        <v>1071.6199999999999</v>
      </c>
      <c r="E2420" s="193">
        <v>696.55</v>
      </c>
    </row>
    <row r="2421" spans="1:5" ht="15" hidden="1" x14ac:dyDescent="0.25">
      <c r="A2421" s="189">
        <v>28</v>
      </c>
      <c r="B2421" s="190" t="s">
        <v>4211</v>
      </c>
      <c r="C2421" s="190"/>
      <c r="D2421" s="192">
        <v>5</v>
      </c>
      <c r="E2421" s="193">
        <v>3.5</v>
      </c>
    </row>
    <row r="2422" spans="1:5" ht="15" hidden="1" x14ac:dyDescent="0.25">
      <c r="A2422" s="189">
        <v>36</v>
      </c>
      <c r="B2422" s="190" t="s">
        <v>4221</v>
      </c>
      <c r="C2422" s="190"/>
      <c r="D2422" s="192">
        <v>24</v>
      </c>
      <c r="E2422" s="193">
        <v>16.8</v>
      </c>
    </row>
    <row r="2423" spans="1:5" ht="15" hidden="1" x14ac:dyDescent="0.25">
      <c r="A2423" s="189">
        <v>46</v>
      </c>
      <c r="B2423" s="190" t="s">
        <v>4231</v>
      </c>
      <c r="C2423" s="190"/>
      <c r="D2423" s="192">
        <v>32</v>
      </c>
      <c r="E2423" s="193">
        <v>22.4</v>
      </c>
    </row>
    <row r="2424" spans="1:5" ht="15" hidden="1" x14ac:dyDescent="0.25">
      <c r="A2424" s="189">
        <v>55</v>
      </c>
      <c r="B2424" s="190" t="s">
        <v>4235</v>
      </c>
      <c r="C2424" s="190"/>
      <c r="D2424" s="192">
        <v>23</v>
      </c>
      <c r="E2424" s="193">
        <v>16.100000000000001</v>
      </c>
    </row>
    <row r="2425" spans="1:5" ht="15" hidden="1" x14ac:dyDescent="0.25">
      <c r="A2425" s="189">
        <v>78</v>
      </c>
      <c r="B2425" s="190" t="s">
        <v>4251</v>
      </c>
      <c r="C2425" s="190"/>
      <c r="D2425" s="192">
        <v>9</v>
      </c>
      <c r="E2425" s="193">
        <v>6.3</v>
      </c>
    </row>
    <row r="2426" spans="1:5" ht="15" hidden="1" x14ac:dyDescent="0.25">
      <c r="A2426" s="189">
        <v>82</v>
      </c>
      <c r="B2426" s="190" t="s">
        <v>4259</v>
      </c>
      <c r="C2426" s="190"/>
      <c r="D2426" s="192">
        <v>61</v>
      </c>
      <c r="E2426" s="193">
        <v>42.7</v>
      </c>
    </row>
    <row r="2427" spans="1:5" ht="15" hidden="1" x14ac:dyDescent="0.25">
      <c r="A2427" s="189">
        <v>97</v>
      </c>
      <c r="B2427" s="190" t="s">
        <v>4269</v>
      </c>
      <c r="C2427" s="190"/>
      <c r="D2427" s="192">
        <v>5</v>
      </c>
      <c r="E2427" s="193">
        <v>3.5</v>
      </c>
    </row>
    <row r="2428" spans="1:5" ht="15" hidden="1" x14ac:dyDescent="0.25">
      <c r="A2428" s="189">
        <v>100</v>
      </c>
      <c r="B2428" s="190" t="s">
        <v>4273</v>
      </c>
      <c r="C2428" s="190"/>
      <c r="D2428" s="192">
        <v>6</v>
      </c>
      <c r="E2428" s="193">
        <v>4.2</v>
      </c>
    </row>
    <row r="2429" spans="1:5" ht="15" hidden="1" x14ac:dyDescent="0.25">
      <c r="A2429" s="189">
        <v>101</v>
      </c>
      <c r="B2429" s="190" t="s">
        <v>4275</v>
      </c>
      <c r="C2429" s="190"/>
      <c r="D2429" s="192">
        <v>5</v>
      </c>
      <c r="E2429" s="193">
        <v>3.5</v>
      </c>
    </row>
    <row r="2430" spans="1:5" ht="15" hidden="1" x14ac:dyDescent="0.25">
      <c r="A2430" s="189">
        <v>104</v>
      </c>
      <c r="B2430" s="190" t="s">
        <v>4279</v>
      </c>
      <c r="C2430" s="190"/>
      <c r="D2430" s="192">
        <v>17</v>
      </c>
      <c r="E2430" s="193">
        <v>11.9</v>
      </c>
    </row>
    <row r="2431" spans="1:5" ht="15" hidden="1" x14ac:dyDescent="0.25">
      <c r="A2431" s="189">
        <v>106</v>
      </c>
      <c r="B2431" s="190" t="s">
        <v>4281</v>
      </c>
      <c r="C2431" s="190"/>
      <c r="D2431" s="192">
        <v>5</v>
      </c>
      <c r="E2431" s="193">
        <v>3.5</v>
      </c>
    </row>
    <row r="2432" spans="1:5" ht="15" hidden="1" x14ac:dyDescent="0.25">
      <c r="A2432" s="189">
        <v>107</v>
      </c>
      <c r="B2432" s="190" t="s">
        <v>4283</v>
      </c>
      <c r="C2432" s="190"/>
      <c r="D2432" s="192">
        <v>5</v>
      </c>
      <c r="E2432" s="193">
        <v>3.5</v>
      </c>
    </row>
    <row r="2433" spans="1:5" ht="15" hidden="1" x14ac:dyDescent="0.25">
      <c r="A2433" s="189">
        <v>121</v>
      </c>
      <c r="B2433" s="190" t="s">
        <v>4289</v>
      </c>
      <c r="C2433" s="190"/>
      <c r="D2433" s="192">
        <v>101</v>
      </c>
      <c r="E2433" s="193">
        <v>70.7</v>
      </c>
    </row>
    <row r="2434" spans="1:5" ht="15" hidden="1" x14ac:dyDescent="0.25">
      <c r="A2434" s="189">
        <v>122</v>
      </c>
      <c r="B2434" s="190" t="s">
        <v>4291</v>
      </c>
      <c r="C2434" s="190"/>
      <c r="D2434" s="192">
        <v>6</v>
      </c>
      <c r="E2434" s="193">
        <v>4.2</v>
      </c>
    </row>
    <row r="2435" spans="1:5" ht="15" hidden="1" x14ac:dyDescent="0.25">
      <c r="A2435" s="189">
        <v>125</v>
      </c>
      <c r="B2435" s="190" t="s">
        <v>4297</v>
      </c>
      <c r="C2435" s="190"/>
      <c r="D2435" s="192">
        <v>5</v>
      </c>
      <c r="E2435" s="193">
        <v>3.5</v>
      </c>
    </row>
    <row r="2436" spans="1:5" ht="15" hidden="1" x14ac:dyDescent="0.25">
      <c r="A2436" s="189">
        <v>126</v>
      </c>
      <c r="B2436" s="190" t="s">
        <v>4299</v>
      </c>
      <c r="C2436" s="190"/>
      <c r="D2436" s="192">
        <v>5</v>
      </c>
      <c r="E2436" s="193">
        <v>3.5</v>
      </c>
    </row>
    <row r="2437" spans="1:5" ht="15" hidden="1" x14ac:dyDescent="0.25">
      <c r="A2437" s="189">
        <v>127</v>
      </c>
      <c r="B2437" s="190" t="s">
        <v>4301</v>
      </c>
      <c r="C2437" s="190"/>
      <c r="D2437" s="192">
        <v>6</v>
      </c>
      <c r="E2437" s="193">
        <v>4.2</v>
      </c>
    </row>
    <row r="2438" spans="1:5" ht="15" hidden="1" x14ac:dyDescent="0.25">
      <c r="A2438" s="189">
        <v>128</v>
      </c>
      <c r="B2438" s="190" t="s">
        <v>4303</v>
      </c>
      <c r="C2438" s="190"/>
      <c r="D2438" s="192">
        <v>11</v>
      </c>
      <c r="E2438" s="193">
        <v>7.7</v>
      </c>
    </row>
    <row r="2439" spans="1:5" ht="15" hidden="1" x14ac:dyDescent="0.25">
      <c r="A2439" s="189">
        <v>132</v>
      </c>
      <c r="B2439" s="190" t="s">
        <v>4309</v>
      </c>
      <c r="C2439" s="190"/>
      <c r="D2439" s="192">
        <v>5</v>
      </c>
      <c r="E2439" s="193">
        <v>3.5</v>
      </c>
    </row>
    <row r="2440" spans="1:5" ht="15" hidden="1" x14ac:dyDescent="0.25">
      <c r="A2440" s="189">
        <v>133</v>
      </c>
      <c r="B2440" s="190" t="s">
        <v>4311</v>
      </c>
      <c r="C2440" s="190"/>
      <c r="D2440" s="192">
        <v>29</v>
      </c>
      <c r="E2440" s="193">
        <v>20.3</v>
      </c>
    </row>
    <row r="2441" spans="1:5" ht="15" hidden="1" x14ac:dyDescent="0.25">
      <c r="A2441" s="189">
        <v>135</v>
      </c>
      <c r="B2441" s="190" t="s">
        <v>4315</v>
      </c>
      <c r="C2441" s="190"/>
      <c r="D2441" s="192">
        <v>5</v>
      </c>
      <c r="E2441" s="193">
        <v>3.5</v>
      </c>
    </row>
    <row r="2442" spans="1:5" ht="15" hidden="1" x14ac:dyDescent="0.25">
      <c r="A2442" s="189">
        <v>143</v>
      </c>
      <c r="B2442" s="190" t="s">
        <v>4327</v>
      </c>
      <c r="C2442" s="190"/>
      <c r="D2442" s="192">
        <v>9</v>
      </c>
      <c r="E2442" s="193">
        <v>6.3</v>
      </c>
    </row>
    <row r="2443" spans="1:5" ht="15" hidden="1" x14ac:dyDescent="0.25">
      <c r="A2443" s="189">
        <v>154</v>
      </c>
      <c r="B2443" s="190" t="s">
        <v>4335</v>
      </c>
      <c r="C2443" s="190"/>
      <c r="D2443" s="192">
        <v>5</v>
      </c>
      <c r="E2443" s="193">
        <v>3.5</v>
      </c>
    </row>
    <row r="2444" spans="1:5" ht="15" hidden="1" x14ac:dyDescent="0.25">
      <c r="A2444" s="189">
        <v>155</v>
      </c>
      <c r="B2444" s="190" t="s">
        <v>4337</v>
      </c>
      <c r="C2444" s="190"/>
      <c r="D2444" s="192">
        <v>5</v>
      </c>
      <c r="E2444" s="193">
        <v>3.5</v>
      </c>
    </row>
    <row r="2445" spans="1:5" ht="15" hidden="1" x14ac:dyDescent="0.25">
      <c r="A2445" s="189">
        <v>164</v>
      </c>
      <c r="B2445" s="190" t="s">
        <v>4345</v>
      </c>
      <c r="C2445" s="190"/>
      <c r="D2445" s="192">
        <v>9</v>
      </c>
      <c r="E2445" s="193">
        <v>6.3</v>
      </c>
    </row>
    <row r="2446" spans="1:5" ht="15" hidden="1" x14ac:dyDescent="0.25">
      <c r="A2446" s="189">
        <v>168</v>
      </c>
      <c r="B2446" s="190" t="s">
        <v>4349</v>
      </c>
      <c r="C2446" s="190"/>
      <c r="D2446" s="192">
        <v>6</v>
      </c>
      <c r="E2446" s="193">
        <v>4.2</v>
      </c>
    </row>
    <row r="2447" spans="1:5" ht="15" hidden="1" x14ac:dyDescent="0.25">
      <c r="A2447" s="189">
        <v>172</v>
      </c>
      <c r="B2447" s="190" t="s">
        <v>4351</v>
      </c>
      <c r="C2447" s="190"/>
      <c r="D2447" s="192">
        <v>5</v>
      </c>
      <c r="E2447" s="193">
        <v>3.5</v>
      </c>
    </row>
    <row r="2448" spans="1:5" ht="15" hidden="1" x14ac:dyDescent="0.25">
      <c r="A2448" s="189">
        <v>182</v>
      </c>
      <c r="B2448" s="190" t="s">
        <v>4363</v>
      </c>
      <c r="C2448" s="190"/>
      <c r="D2448" s="192">
        <v>5</v>
      </c>
      <c r="E2448" s="193">
        <v>3.5</v>
      </c>
    </row>
    <row r="2449" spans="1:5" ht="15" hidden="1" x14ac:dyDescent="0.25">
      <c r="A2449" s="189">
        <v>186</v>
      </c>
      <c r="B2449" s="190" t="s">
        <v>4369</v>
      </c>
      <c r="C2449" s="190"/>
      <c r="D2449" s="192">
        <v>14</v>
      </c>
      <c r="E2449" s="193">
        <v>9.8000000000000007</v>
      </c>
    </row>
    <row r="2450" spans="1:5" ht="15" hidden="1" x14ac:dyDescent="0.25">
      <c r="A2450" s="189">
        <v>192</v>
      </c>
      <c r="B2450" s="190" t="s">
        <v>4373</v>
      </c>
      <c r="C2450" s="190"/>
      <c r="D2450" s="192">
        <v>26</v>
      </c>
      <c r="E2450" s="193">
        <v>18.2</v>
      </c>
    </row>
    <row r="2451" spans="1:5" ht="15" hidden="1" x14ac:dyDescent="0.25">
      <c r="A2451" s="189">
        <v>194</v>
      </c>
      <c r="B2451" s="190" t="s">
        <v>4377</v>
      </c>
      <c r="C2451" s="190"/>
      <c r="D2451" s="192">
        <v>5</v>
      </c>
      <c r="E2451" s="193">
        <v>3.5</v>
      </c>
    </row>
    <row r="2452" spans="1:5" ht="15" hidden="1" x14ac:dyDescent="0.25">
      <c r="A2452" s="189">
        <v>196</v>
      </c>
      <c r="B2452" s="190" t="s">
        <v>4379</v>
      </c>
      <c r="C2452" s="190"/>
      <c r="D2452" s="192">
        <v>5</v>
      </c>
      <c r="E2452" s="193">
        <v>3.5</v>
      </c>
    </row>
    <row r="2453" spans="1:5" ht="15" hidden="1" x14ac:dyDescent="0.25">
      <c r="A2453" s="189">
        <v>202</v>
      </c>
      <c r="B2453" s="190" t="s">
        <v>4383</v>
      </c>
      <c r="C2453" s="190"/>
      <c r="D2453" s="192">
        <v>5</v>
      </c>
      <c r="E2453" s="193">
        <v>3.5</v>
      </c>
    </row>
    <row r="2454" spans="1:5" ht="15" hidden="1" x14ac:dyDescent="0.25">
      <c r="A2454" s="189">
        <v>203</v>
      </c>
      <c r="B2454" s="190" t="s">
        <v>4385</v>
      </c>
      <c r="C2454" s="190"/>
      <c r="D2454" s="192">
        <v>5</v>
      </c>
      <c r="E2454" s="193">
        <v>3.5</v>
      </c>
    </row>
    <row r="2455" spans="1:5" ht="15" hidden="1" x14ac:dyDescent="0.25">
      <c r="A2455" s="189">
        <v>204</v>
      </c>
      <c r="B2455" s="190" t="s">
        <v>4387</v>
      </c>
      <c r="C2455" s="190"/>
      <c r="D2455" s="192">
        <v>5</v>
      </c>
      <c r="E2455" s="193">
        <v>3.5</v>
      </c>
    </row>
    <row r="2456" spans="1:5" ht="15" hidden="1" x14ac:dyDescent="0.25">
      <c r="A2456" s="189">
        <v>208</v>
      </c>
      <c r="B2456" s="190" t="s">
        <v>4389</v>
      </c>
      <c r="C2456" s="190"/>
      <c r="D2456" s="192">
        <v>5</v>
      </c>
      <c r="E2456" s="193">
        <v>3.5</v>
      </c>
    </row>
    <row r="2457" spans="1:5" ht="15" hidden="1" x14ac:dyDescent="0.25">
      <c r="A2457" s="189">
        <v>216</v>
      </c>
      <c r="B2457" s="190" t="s">
        <v>4395</v>
      </c>
      <c r="C2457" s="190"/>
      <c r="D2457" s="192">
        <v>11</v>
      </c>
      <c r="E2457" s="193">
        <v>7.7</v>
      </c>
    </row>
    <row r="2458" spans="1:5" ht="15" hidden="1" x14ac:dyDescent="0.25">
      <c r="A2458" s="189">
        <v>217</v>
      </c>
      <c r="B2458" s="190" t="s">
        <v>4397</v>
      </c>
      <c r="C2458" s="190"/>
      <c r="D2458" s="192">
        <v>7</v>
      </c>
      <c r="E2458" s="193">
        <v>4.9000000000000004</v>
      </c>
    </row>
    <row r="2459" spans="1:5" ht="15" hidden="1" x14ac:dyDescent="0.25">
      <c r="A2459" s="189">
        <v>218</v>
      </c>
      <c r="B2459" s="190" t="s">
        <v>4399</v>
      </c>
      <c r="C2459" s="190"/>
      <c r="D2459" s="192">
        <v>5</v>
      </c>
      <c r="E2459" s="193">
        <v>3.5</v>
      </c>
    </row>
    <row r="2460" spans="1:5" ht="15" hidden="1" x14ac:dyDescent="0.25">
      <c r="A2460" s="189">
        <v>220</v>
      </c>
      <c r="B2460" s="190" t="s">
        <v>4401</v>
      </c>
      <c r="C2460" s="190"/>
      <c r="D2460" s="192">
        <v>14</v>
      </c>
      <c r="E2460" s="193">
        <v>9.8000000000000007</v>
      </c>
    </row>
    <row r="2461" spans="1:5" ht="15" hidden="1" x14ac:dyDescent="0.25">
      <c r="A2461" s="189">
        <v>223</v>
      </c>
      <c r="B2461" s="190" t="s">
        <v>4406</v>
      </c>
      <c r="C2461" s="190"/>
      <c r="D2461" s="192">
        <v>7</v>
      </c>
      <c r="E2461" s="193">
        <v>4.9000000000000004</v>
      </c>
    </row>
    <row r="2462" spans="1:5" ht="15" hidden="1" x14ac:dyDescent="0.25">
      <c r="A2462" s="189">
        <v>224</v>
      </c>
      <c r="B2462" s="190" t="s">
        <v>4408</v>
      </c>
      <c r="C2462" s="190"/>
      <c r="D2462" s="192">
        <v>30</v>
      </c>
      <c r="E2462" s="193">
        <v>21</v>
      </c>
    </row>
    <row r="2463" spans="1:5" ht="15" hidden="1" x14ac:dyDescent="0.25">
      <c r="A2463" s="189">
        <v>227</v>
      </c>
      <c r="B2463" s="190" t="s">
        <v>4410</v>
      </c>
      <c r="C2463" s="190"/>
      <c r="D2463" s="192">
        <v>8</v>
      </c>
      <c r="E2463" s="193">
        <v>5.6</v>
      </c>
    </row>
    <row r="2464" spans="1:5" ht="15" hidden="1" x14ac:dyDescent="0.25">
      <c r="A2464" s="189">
        <v>228</v>
      </c>
      <c r="B2464" s="190" t="s">
        <v>4412</v>
      </c>
      <c r="C2464" s="190"/>
      <c r="D2464" s="192">
        <v>13</v>
      </c>
      <c r="E2464" s="193">
        <v>9.1</v>
      </c>
    </row>
    <row r="2465" spans="1:5" ht="15" hidden="1" x14ac:dyDescent="0.25">
      <c r="A2465" s="189">
        <v>237</v>
      </c>
      <c r="B2465" s="190" t="s">
        <v>4426</v>
      </c>
      <c r="C2465" s="190"/>
      <c r="D2465" s="192">
        <v>14</v>
      </c>
      <c r="E2465" s="193">
        <v>9.8000000000000007</v>
      </c>
    </row>
    <row r="2466" spans="1:5" ht="15" hidden="1" x14ac:dyDescent="0.25">
      <c r="A2466" s="189">
        <v>242</v>
      </c>
      <c r="B2466" s="190" t="s">
        <v>4430</v>
      </c>
      <c r="C2466" s="190"/>
      <c r="D2466" s="192">
        <v>32</v>
      </c>
      <c r="E2466" s="193">
        <v>22.4</v>
      </c>
    </row>
    <row r="2467" spans="1:5" ht="15" hidden="1" x14ac:dyDescent="0.25">
      <c r="A2467" s="189">
        <v>249</v>
      </c>
      <c r="B2467" s="190" t="s">
        <v>4438</v>
      </c>
      <c r="C2467" s="190"/>
      <c r="D2467" s="192">
        <v>13</v>
      </c>
      <c r="E2467" s="193">
        <v>9.1</v>
      </c>
    </row>
    <row r="2468" spans="1:5" ht="15" hidden="1" x14ac:dyDescent="0.25">
      <c r="A2468" s="189">
        <v>260</v>
      </c>
      <c r="B2468" s="190" t="s">
        <v>4442</v>
      </c>
      <c r="C2468" s="190"/>
      <c r="D2468" s="192">
        <v>5</v>
      </c>
      <c r="E2468" s="193">
        <v>3.5</v>
      </c>
    </row>
    <row r="2469" spans="1:5" ht="15" hidden="1" x14ac:dyDescent="0.25">
      <c r="A2469" s="189">
        <v>290</v>
      </c>
      <c r="B2469" s="190" t="s">
        <v>4454</v>
      </c>
      <c r="C2469" s="190"/>
      <c r="D2469" s="192">
        <v>5</v>
      </c>
      <c r="E2469" s="193">
        <v>3.5</v>
      </c>
    </row>
    <row r="2470" spans="1:5" ht="15" hidden="1" x14ac:dyDescent="0.25">
      <c r="A2470" s="189">
        <v>302</v>
      </c>
      <c r="B2470" s="190" t="s">
        <v>4460</v>
      </c>
      <c r="C2470" s="190"/>
      <c r="D2470" s="192">
        <v>5</v>
      </c>
      <c r="E2470" s="193">
        <v>3.5</v>
      </c>
    </row>
    <row r="2471" spans="1:5" ht="15" hidden="1" x14ac:dyDescent="0.25">
      <c r="A2471" s="189">
        <v>305</v>
      </c>
      <c r="B2471" s="190" t="s">
        <v>4462</v>
      </c>
      <c r="C2471" s="190"/>
      <c r="D2471" s="192">
        <v>5</v>
      </c>
      <c r="E2471" s="193">
        <v>3.5</v>
      </c>
    </row>
    <row r="2472" spans="1:5" ht="15" hidden="1" x14ac:dyDescent="0.25">
      <c r="A2472" s="189">
        <v>306</v>
      </c>
      <c r="B2472" s="190" t="s">
        <v>4464</v>
      </c>
      <c r="C2472" s="190"/>
      <c r="D2472" s="192">
        <v>5</v>
      </c>
      <c r="E2472" s="193">
        <v>3.5</v>
      </c>
    </row>
    <row r="2473" spans="1:5" ht="15" hidden="1" x14ac:dyDescent="0.25">
      <c r="A2473" s="189">
        <v>313</v>
      </c>
      <c r="B2473" s="190" t="s">
        <v>4470</v>
      </c>
      <c r="C2473" s="190"/>
      <c r="D2473" s="192">
        <v>45</v>
      </c>
      <c r="E2473" s="193">
        <v>31.5</v>
      </c>
    </row>
    <row r="2474" spans="1:5" ht="15" hidden="1" x14ac:dyDescent="0.25">
      <c r="A2474" s="189">
        <v>327</v>
      </c>
      <c r="B2474" s="190" t="s">
        <v>4482</v>
      </c>
      <c r="C2474" s="190"/>
      <c r="D2474" s="192">
        <v>5</v>
      </c>
      <c r="E2474" s="193">
        <v>3.5</v>
      </c>
    </row>
    <row r="2475" spans="1:5" ht="15" hidden="1" x14ac:dyDescent="0.25">
      <c r="A2475" s="189">
        <v>376</v>
      </c>
      <c r="B2475" s="190" t="s">
        <v>13625</v>
      </c>
      <c r="C2475" s="190"/>
      <c r="D2475" s="192">
        <v>5</v>
      </c>
      <c r="E2475" s="193">
        <v>3.5</v>
      </c>
    </row>
    <row r="2476" spans="1:5" ht="15" hidden="1" x14ac:dyDescent="0.25">
      <c r="A2476" s="189">
        <v>380</v>
      </c>
      <c r="B2476" s="190" t="s">
        <v>4508</v>
      </c>
      <c r="C2476" s="190"/>
      <c r="D2476" s="192">
        <v>5</v>
      </c>
      <c r="E2476" s="193">
        <v>3.5</v>
      </c>
    </row>
    <row r="2477" spans="1:5" ht="15" hidden="1" x14ac:dyDescent="0.25">
      <c r="A2477" s="189">
        <v>399</v>
      </c>
      <c r="B2477" s="190" t="s">
        <v>4526</v>
      </c>
      <c r="C2477" s="190"/>
      <c r="D2477" s="192">
        <v>39</v>
      </c>
      <c r="E2477" s="193">
        <v>27.3</v>
      </c>
    </row>
    <row r="2478" spans="1:5" ht="15" hidden="1" x14ac:dyDescent="0.25">
      <c r="A2478" s="189">
        <v>405</v>
      </c>
      <c r="B2478" s="190" t="s">
        <v>4532</v>
      </c>
      <c r="C2478" s="190"/>
      <c r="D2478" s="192">
        <v>149</v>
      </c>
      <c r="E2478" s="193">
        <v>104.3</v>
      </c>
    </row>
    <row r="2479" spans="1:5" ht="15" hidden="1" x14ac:dyDescent="0.25">
      <c r="A2479" s="189">
        <v>408</v>
      </c>
      <c r="B2479" s="190" t="s">
        <v>4534</v>
      </c>
      <c r="C2479" s="190"/>
      <c r="D2479" s="192">
        <v>169</v>
      </c>
      <c r="E2479" s="193">
        <v>118.3</v>
      </c>
    </row>
    <row r="2480" spans="1:5" ht="15" hidden="1" x14ac:dyDescent="0.25">
      <c r="A2480" s="189">
        <v>411</v>
      </c>
      <c r="B2480" s="190" t="s">
        <v>4538</v>
      </c>
      <c r="C2480" s="190"/>
      <c r="D2480" s="192">
        <v>54</v>
      </c>
      <c r="E2480" s="193">
        <v>37.799999999999997</v>
      </c>
    </row>
    <row r="2481" spans="1:5" ht="15" hidden="1" x14ac:dyDescent="0.25">
      <c r="A2481" s="189">
        <v>412</v>
      </c>
      <c r="B2481" s="190" t="s">
        <v>4540</v>
      </c>
      <c r="C2481" s="190"/>
      <c r="D2481" s="192">
        <v>51</v>
      </c>
      <c r="E2481" s="193">
        <v>35.700000000000003</v>
      </c>
    </row>
    <row r="2482" spans="1:5" ht="15" hidden="1" x14ac:dyDescent="0.25">
      <c r="A2482" s="189">
        <v>426</v>
      </c>
      <c r="B2482" s="190" t="s">
        <v>4558</v>
      </c>
      <c r="C2482" s="190"/>
      <c r="D2482" s="192">
        <v>101</v>
      </c>
      <c r="E2482" s="193">
        <v>70.7</v>
      </c>
    </row>
    <row r="2483" spans="1:5" ht="15" hidden="1" x14ac:dyDescent="0.25">
      <c r="A2483" s="189">
        <v>428</v>
      </c>
      <c r="B2483" s="190" t="s">
        <v>4562</v>
      </c>
      <c r="C2483" s="190"/>
      <c r="D2483" s="192">
        <v>35</v>
      </c>
      <c r="E2483" s="193">
        <v>24.5</v>
      </c>
    </row>
    <row r="2484" spans="1:5" ht="15" hidden="1" x14ac:dyDescent="0.25">
      <c r="A2484" s="189">
        <v>430</v>
      </c>
      <c r="B2484" s="190" t="s">
        <v>4566</v>
      </c>
      <c r="C2484" s="190"/>
      <c r="D2484" s="192">
        <v>5</v>
      </c>
      <c r="E2484" s="193">
        <v>3.5</v>
      </c>
    </row>
    <row r="2485" spans="1:5" ht="15" hidden="1" x14ac:dyDescent="0.25">
      <c r="A2485" s="189">
        <v>431</v>
      </c>
      <c r="B2485" s="190" t="s">
        <v>4568</v>
      </c>
      <c r="C2485" s="190"/>
      <c r="D2485" s="192">
        <v>42</v>
      </c>
      <c r="E2485" s="193">
        <v>29.4</v>
      </c>
    </row>
    <row r="2486" spans="1:5" ht="15" hidden="1" x14ac:dyDescent="0.25">
      <c r="A2486" s="189">
        <v>460</v>
      </c>
      <c r="B2486" s="190" t="s">
        <v>4592</v>
      </c>
      <c r="C2486" s="190"/>
      <c r="D2486" s="192">
        <v>5</v>
      </c>
      <c r="E2486" s="193">
        <v>3.5</v>
      </c>
    </row>
    <row r="2487" spans="1:5" ht="15" hidden="1" x14ac:dyDescent="0.25">
      <c r="A2487" s="189">
        <v>462</v>
      </c>
      <c r="B2487" s="190" t="s">
        <v>4594</v>
      </c>
      <c r="C2487" s="190"/>
      <c r="D2487" s="192">
        <v>13</v>
      </c>
      <c r="E2487" s="193">
        <v>9.1</v>
      </c>
    </row>
    <row r="2488" spans="1:5" ht="15" hidden="1" x14ac:dyDescent="0.25">
      <c r="A2488" s="189">
        <v>522</v>
      </c>
      <c r="B2488" s="190" t="s">
        <v>4608</v>
      </c>
      <c r="C2488" s="190"/>
      <c r="D2488" s="192">
        <v>41</v>
      </c>
      <c r="E2488" s="193">
        <v>28.7</v>
      </c>
    </row>
    <row r="2489" spans="1:5" ht="15" hidden="1" x14ac:dyDescent="0.25">
      <c r="A2489" s="189">
        <v>523</v>
      </c>
      <c r="B2489" s="190" t="s">
        <v>4610</v>
      </c>
      <c r="C2489" s="190"/>
      <c r="D2489" s="192">
        <v>149</v>
      </c>
      <c r="E2489" s="193">
        <v>104.3</v>
      </c>
    </row>
    <row r="2490" spans="1:5" ht="15" hidden="1" x14ac:dyDescent="0.25">
      <c r="A2490" s="189">
        <v>524</v>
      </c>
      <c r="B2490" s="190" t="s">
        <v>4612</v>
      </c>
      <c r="C2490" s="190"/>
      <c r="D2490" s="192">
        <v>169</v>
      </c>
      <c r="E2490" s="193">
        <v>118.3</v>
      </c>
    </row>
    <row r="2491" spans="1:5" ht="15" hidden="1" x14ac:dyDescent="0.25">
      <c r="A2491" s="189">
        <v>525</v>
      </c>
      <c r="B2491" s="190" t="s">
        <v>4614</v>
      </c>
      <c r="C2491" s="190"/>
      <c r="D2491" s="192">
        <v>251</v>
      </c>
      <c r="E2491" s="193">
        <v>175.7</v>
      </c>
    </row>
    <row r="2492" spans="1:5" ht="15" hidden="1" x14ac:dyDescent="0.25">
      <c r="A2492" s="189">
        <v>526</v>
      </c>
      <c r="B2492" s="190" t="s">
        <v>4616</v>
      </c>
      <c r="C2492" s="190"/>
      <c r="D2492" s="192">
        <v>251</v>
      </c>
      <c r="E2492" s="193">
        <v>175.7</v>
      </c>
    </row>
    <row r="2493" spans="1:5" ht="15" hidden="1" x14ac:dyDescent="0.25">
      <c r="A2493" s="189">
        <v>527</v>
      </c>
      <c r="B2493" s="190" t="s">
        <v>4618</v>
      </c>
      <c r="C2493" s="190"/>
      <c r="D2493" s="192">
        <v>39</v>
      </c>
      <c r="E2493" s="193">
        <v>27.3</v>
      </c>
    </row>
    <row r="2494" spans="1:5" ht="15" hidden="1" x14ac:dyDescent="0.25">
      <c r="A2494" s="189">
        <v>528</v>
      </c>
      <c r="B2494" s="190" t="s">
        <v>4620</v>
      </c>
      <c r="C2494" s="190"/>
      <c r="D2494" s="192">
        <v>33</v>
      </c>
      <c r="E2494" s="193">
        <v>23.1</v>
      </c>
    </row>
    <row r="2495" spans="1:5" ht="15" hidden="1" x14ac:dyDescent="0.25">
      <c r="A2495" s="189">
        <v>529</v>
      </c>
      <c r="B2495" s="190" t="s">
        <v>4622</v>
      </c>
      <c r="C2495" s="190"/>
      <c r="D2495" s="192">
        <v>99</v>
      </c>
      <c r="E2495" s="193">
        <v>69.3</v>
      </c>
    </row>
    <row r="2496" spans="1:5" ht="15" hidden="1" x14ac:dyDescent="0.25">
      <c r="A2496" s="189">
        <v>530</v>
      </c>
      <c r="B2496" s="190" t="s">
        <v>4624</v>
      </c>
      <c r="C2496" s="190"/>
      <c r="D2496" s="192">
        <v>425</v>
      </c>
      <c r="E2496" s="193">
        <v>297.5</v>
      </c>
    </row>
    <row r="2497" spans="1:5" ht="15" hidden="1" x14ac:dyDescent="0.25">
      <c r="A2497" s="189">
        <v>531</v>
      </c>
      <c r="B2497" s="190" t="s">
        <v>4626</v>
      </c>
      <c r="C2497" s="190"/>
      <c r="D2497" s="192">
        <v>344</v>
      </c>
      <c r="E2497" s="193">
        <v>240.8</v>
      </c>
    </row>
    <row r="2498" spans="1:5" ht="15" hidden="1" x14ac:dyDescent="0.25">
      <c r="A2498" s="189">
        <v>532</v>
      </c>
      <c r="B2498" s="190" t="s">
        <v>4628</v>
      </c>
      <c r="C2498" s="190"/>
      <c r="D2498" s="192">
        <v>41</v>
      </c>
      <c r="E2498" s="193">
        <v>28.7</v>
      </c>
    </row>
    <row r="2499" spans="1:5" ht="15" hidden="1" x14ac:dyDescent="0.25">
      <c r="A2499" s="189">
        <v>533</v>
      </c>
      <c r="B2499" s="190" t="s">
        <v>4630</v>
      </c>
      <c r="C2499" s="190"/>
      <c r="D2499" s="192">
        <v>16</v>
      </c>
      <c r="E2499" s="193">
        <v>11.2</v>
      </c>
    </row>
    <row r="2500" spans="1:5" ht="15" hidden="1" x14ac:dyDescent="0.25">
      <c r="A2500" s="189">
        <v>534</v>
      </c>
      <c r="B2500" s="190" t="s">
        <v>4632</v>
      </c>
      <c r="C2500" s="190"/>
      <c r="D2500" s="192">
        <v>174</v>
      </c>
      <c r="E2500" s="193">
        <v>121.8</v>
      </c>
    </row>
    <row r="2501" spans="1:5" ht="15" hidden="1" x14ac:dyDescent="0.25">
      <c r="A2501" s="189">
        <v>538</v>
      </c>
      <c r="B2501" s="190" t="s">
        <v>4634</v>
      </c>
      <c r="C2501" s="190"/>
      <c r="D2501" s="192">
        <v>12</v>
      </c>
      <c r="E2501" s="193">
        <v>8.4</v>
      </c>
    </row>
    <row r="2502" spans="1:5" ht="15" hidden="1" x14ac:dyDescent="0.25">
      <c r="A2502" s="189">
        <v>539</v>
      </c>
      <c r="B2502" s="190" t="s">
        <v>4636</v>
      </c>
      <c r="C2502" s="190"/>
      <c r="D2502" s="192">
        <v>12</v>
      </c>
      <c r="E2502" s="193">
        <v>8.4</v>
      </c>
    </row>
    <row r="2503" spans="1:5" ht="15" hidden="1" x14ac:dyDescent="0.25">
      <c r="A2503" s="189">
        <v>540</v>
      </c>
      <c r="B2503" s="190" t="s">
        <v>4638</v>
      </c>
      <c r="C2503" s="190"/>
      <c r="D2503" s="192">
        <v>14</v>
      </c>
      <c r="E2503" s="193">
        <v>9.8000000000000007</v>
      </c>
    </row>
    <row r="2504" spans="1:5" ht="15" hidden="1" x14ac:dyDescent="0.25">
      <c r="A2504" s="189">
        <v>542</v>
      </c>
      <c r="B2504" s="190" t="s">
        <v>4640</v>
      </c>
      <c r="C2504" s="190"/>
      <c r="D2504" s="192">
        <v>89</v>
      </c>
      <c r="E2504" s="193">
        <v>62.3</v>
      </c>
    </row>
    <row r="2505" spans="1:5" ht="15" hidden="1" x14ac:dyDescent="0.25">
      <c r="A2505" s="189">
        <v>544</v>
      </c>
      <c r="B2505" s="190" t="s">
        <v>4644</v>
      </c>
      <c r="C2505" s="190"/>
      <c r="D2505" s="192">
        <v>19</v>
      </c>
      <c r="E2505" s="193">
        <v>13.3</v>
      </c>
    </row>
    <row r="2506" spans="1:5" ht="15" hidden="1" x14ac:dyDescent="0.25">
      <c r="A2506" s="189">
        <v>553</v>
      </c>
      <c r="B2506" s="190" t="s">
        <v>4654</v>
      </c>
      <c r="C2506" s="190"/>
      <c r="D2506" s="192">
        <v>44</v>
      </c>
      <c r="E2506" s="193">
        <v>30.8</v>
      </c>
    </row>
    <row r="2507" spans="1:5" ht="15" hidden="1" x14ac:dyDescent="0.25">
      <c r="A2507" s="189">
        <v>558</v>
      </c>
      <c r="B2507" s="190" t="s">
        <v>4658</v>
      </c>
      <c r="C2507" s="190"/>
      <c r="D2507" s="192">
        <v>165</v>
      </c>
      <c r="E2507" s="193">
        <v>115.5</v>
      </c>
    </row>
    <row r="2508" spans="1:5" ht="15" hidden="1" x14ac:dyDescent="0.25">
      <c r="A2508" s="189">
        <v>559</v>
      </c>
      <c r="B2508" s="190" t="s">
        <v>4660</v>
      </c>
      <c r="C2508" s="190"/>
      <c r="D2508" s="192">
        <v>119</v>
      </c>
      <c r="E2508" s="193">
        <v>83.3</v>
      </c>
    </row>
    <row r="2509" spans="1:5" ht="15" hidden="1" x14ac:dyDescent="0.25">
      <c r="A2509" s="189">
        <v>560</v>
      </c>
      <c r="B2509" s="190" t="s">
        <v>4662</v>
      </c>
      <c r="C2509" s="190"/>
      <c r="D2509" s="192">
        <v>112</v>
      </c>
      <c r="E2509" s="193">
        <v>78.400000000000006</v>
      </c>
    </row>
    <row r="2510" spans="1:5" ht="15" hidden="1" x14ac:dyDescent="0.25">
      <c r="A2510" s="189">
        <v>562</v>
      </c>
      <c r="B2510" s="190" t="s">
        <v>4666</v>
      </c>
      <c r="C2510" s="190"/>
      <c r="D2510" s="192">
        <v>145</v>
      </c>
      <c r="E2510" s="193">
        <v>101.5</v>
      </c>
    </row>
    <row r="2511" spans="1:5" ht="15" hidden="1" x14ac:dyDescent="0.25">
      <c r="A2511" s="189">
        <v>717</v>
      </c>
      <c r="B2511" s="190" t="s">
        <v>4676</v>
      </c>
      <c r="C2511" s="190"/>
      <c r="D2511" s="192">
        <v>12</v>
      </c>
      <c r="E2511" s="193">
        <v>8.4</v>
      </c>
    </row>
    <row r="2512" spans="1:5" ht="15" hidden="1" x14ac:dyDescent="0.25">
      <c r="A2512" s="189">
        <v>719</v>
      </c>
      <c r="B2512" s="190" t="s">
        <v>4678</v>
      </c>
      <c r="C2512" s="190"/>
      <c r="D2512" s="192">
        <v>6</v>
      </c>
      <c r="E2512" s="193">
        <v>4.2</v>
      </c>
    </row>
    <row r="2513" spans="1:5" ht="15" hidden="1" x14ac:dyDescent="0.25">
      <c r="A2513" s="189">
        <v>729</v>
      </c>
      <c r="B2513" s="190" t="s">
        <v>4686</v>
      </c>
      <c r="C2513" s="190"/>
      <c r="D2513" s="192">
        <v>29</v>
      </c>
      <c r="E2513" s="193">
        <v>20.3</v>
      </c>
    </row>
    <row r="2514" spans="1:5" ht="15" hidden="1" x14ac:dyDescent="0.25">
      <c r="A2514" s="189">
        <v>801</v>
      </c>
      <c r="B2514" s="190" t="s">
        <v>4688</v>
      </c>
      <c r="C2514" s="190"/>
      <c r="D2514" s="192">
        <v>5</v>
      </c>
      <c r="E2514" s="193">
        <v>3.5</v>
      </c>
    </row>
    <row r="2515" spans="1:5" ht="15" hidden="1" x14ac:dyDescent="0.25">
      <c r="A2515" s="189">
        <v>900</v>
      </c>
      <c r="B2515" s="190" t="s">
        <v>4696</v>
      </c>
      <c r="C2515" s="190"/>
      <c r="D2515" s="192">
        <v>6</v>
      </c>
      <c r="E2515" s="193">
        <v>4.2</v>
      </c>
    </row>
    <row r="2516" spans="1:5" ht="15" hidden="1" x14ac:dyDescent="0.25">
      <c r="A2516" s="189">
        <v>907</v>
      </c>
      <c r="B2516" s="190" t="s">
        <v>4704</v>
      </c>
      <c r="C2516" s="190"/>
      <c r="D2516" s="192">
        <v>5</v>
      </c>
      <c r="E2516" s="193">
        <v>3.5</v>
      </c>
    </row>
    <row r="2517" spans="1:5" ht="15" hidden="1" x14ac:dyDescent="0.25">
      <c r="A2517" s="189">
        <v>918</v>
      </c>
      <c r="B2517" s="190" t="s">
        <v>4712</v>
      </c>
      <c r="C2517" s="190"/>
      <c r="D2517" s="192">
        <v>67</v>
      </c>
      <c r="E2517" s="193">
        <v>46.9</v>
      </c>
    </row>
    <row r="2518" spans="1:5" ht="15" hidden="1" x14ac:dyDescent="0.25">
      <c r="A2518" s="189">
        <v>923</v>
      </c>
      <c r="B2518" s="190" t="s">
        <v>4718</v>
      </c>
      <c r="C2518" s="190"/>
      <c r="D2518" s="192">
        <v>129</v>
      </c>
      <c r="E2518" s="193">
        <v>90.3</v>
      </c>
    </row>
    <row r="2519" spans="1:5" ht="15" hidden="1" x14ac:dyDescent="0.25">
      <c r="A2519" s="189">
        <v>926</v>
      </c>
      <c r="B2519" s="190" t="s">
        <v>4722</v>
      </c>
      <c r="C2519" s="190"/>
      <c r="D2519" s="192">
        <v>146</v>
      </c>
      <c r="E2519" s="193">
        <v>102.2</v>
      </c>
    </row>
    <row r="2520" spans="1:5" ht="15" hidden="1" x14ac:dyDescent="0.25">
      <c r="A2520" s="189">
        <v>928</v>
      </c>
      <c r="B2520" s="190" t="s">
        <v>4724</v>
      </c>
      <c r="C2520" s="190"/>
      <c r="D2520" s="192">
        <v>5</v>
      </c>
      <c r="E2520" s="193">
        <v>3.5</v>
      </c>
    </row>
    <row r="2521" spans="1:5" ht="15" hidden="1" x14ac:dyDescent="0.25">
      <c r="A2521" s="189">
        <v>929</v>
      </c>
      <c r="B2521" s="190" t="s">
        <v>4726</v>
      </c>
      <c r="C2521" s="190"/>
      <c r="D2521" s="192">
        <v>21</v>
      </c>
      <c r="E2521" s="193">
        <v>14.7</v>
      </c>
    </row>
    <row r="2522" spans="1:5" ht="15" hidden="1" x14ac:dyDescent="0.25">
      <c r="A2522" s="189">
        <v>935</v>
      </c>
      <c r="B2522" s="190" t="s">
        <v>4730</v>
      </c>
      <c r="C2522" s="190"/>
      <c r="D2522" s="192">
        <v>5</v>
      </c>
      <c r="E2522" s="193">
        <v>3.5</v>
      </c>
    </row>
    <row r="2523" spans="1:5" ht="15" hidden="1" x14ac:dyDescent="0.25">
      <c r="A2523" s="189">
        <v>941</v>
      </c>
      <c r="B2523" s="190" t="s">
        <v>4736</v>
      </c>
      <c r="C2523" s="190"/>
      <c r="D2523" s="192">
        <v>189</v>
      </c>
      <c r="E2523" s="193">
        <v>132.30000000000001</v>
      </c>
    </row>
    <row r="2524" spans="1:5" ht="15" hidden="1" x14ac:dyDescent="0.25">
      <c r="A2524" s="189">
        <v>944</v>
      </c>
      <c r="B2524" s="190" t="s">
        <v>4740</v>
      </c>
      <c r="C2524" s="190"/>
      <c r="D2524" s="192">
        <v>51</v>
      </c>
      <c r="E2524" s="193">
        <v>35.700000000000003</v>
      </c>
    </row>
    <row r="2525" spans="1:5" ht="15" hidden="1" x14ac:dyDescent="0.25">
      <c r="A2525" s="189">
        <v>946</v>
      </c>
      <c r="B2525" s="190" t="s">
        <v>4742</v>
      </c>
      <c r="C2525" s="190"/>
      <c r="D2525" s="192">
        <v>5</v>
      </c>
      <c r="E2525" s="193">
        <v>3.5</v>
      </c>
    </row>
    <row r="2526" spans="1:5" ht="15" hidden="1" x14ac:dyDescent="0.25">
      <c r="A2526" s="189">
        <v>957</v>
      </c>
      <c r="B2526" s="190" t="s">
        <v>4746</v>
      </c>
      <c r="C2526" s="190"/>
      <c r="D2526" s="192">
        <v>259</v>
      </c>
      <c r="E2526" s="193">
        <v>181.3</v>
      </c>
    </row>
    <row r="2527" spans="1:5" ht="15" hidden="1" x14ac:dyDescent="0.25">
      <c r="A2527" s="189">
        <v>958</v>
      </c>
      <c r="B2527" s="190" t="s">
        <v>4748</v>
      </c>
      <c r="C2527" s="190"/>
      <c r="D2527" s="192">
        <v>149</v>
      </c>
      <c r="E2527" s="193">
        <v>104.3</v>
      </c>
    </row>
    <row r="2528" spans="1:5" ht="15" hidden="1" x14ac:dyDescent="0.25">
      <c r="A2528" s="189">
        <v>971</v>
      </c>
      <c r="B2528" s="190" t="s">
        <v>4754</v>
      </c>
      <c r="C2528" s="190"/>
      <c r="D2528" s="192">
        <v>27</v>
      </c>
      <c r="E2528" s="193">
        <v>18.899999999999999</v>
      </c>
    </row>
    <row r="2529" spans="1:5" ht="15" hidden="1" x14ac:dyDescent="0.25">
      <c r="A2529" s="189">
        <v>980</v>
      </c>
      <c r="B2529" s="190" t="s">
        <v>4764</v>
      </c>
      <c r="C2529" s="190"/>
      <c r="D2529" s="192">
        <v>11</v>
      </c>
      <c r="E2529" s="193">
        <v>7.7</v>
      </c>
    </row>
    <row r="2530" spans="1:5" ht="15" hidden="1" x14ac:dyDescent="0.25">
      <c r="A2530" s="189">
        <v>981</v>
      </c>
      <c r="B2530" s="190" t="s">
        <v>4766</v>
      </c>
      <c r="C2530" s="190"/>
      <c r="D2530" s="192">
        <v>20</v>
      </c>
      <c r="E2530" s="193">
        <v>14</v>
      </c>
    </row>
    <row r="2531" spans="1:5" ht="15" hidden="1" x14ac:dyDescent="0.25">
      <c r="A2531" s="189">
        <v>994</v>
      </c>
      <c r="B2531" s="190" t="s">
        <v>4784</v>
      </c>
      <c r="C2531" s="190"/>
      <c r="D2531" s="192">
        <v>57</v>
      </c>
      <c r="E2531" s="193">
        <v>39.9</v>
      </c>
    </row>
    <row r="2532" spans="1:5" ht="15" hidden="1" x14ac:dyDescent="0.25">
      <c r="A2532" s="189">
        <v>1000</v>
      </c>
      <c r="B2532" s="190" t="s">
        <v>4792</v>
      </c>
      <c r="C2532" s="190"/>
      <c r="D2532" s="192">
        <v>5</v>
      </c>
      <c r="E2532" s="193">
        <v>3.5</v>
      </c>
    </row>
    <row r="2533" spans="1:5" ht="15" hidden="1" x14ac:dyDescent="0.25">
      <c r="A2533" s="189">
        <v>1003</v>
      </c>
      <c r="B2533" s="190" t="s">
        <v>4798</v>
      </c>
      <c r="C2533" s="190"/>
      <c r="D2533" s="192">
        <v>35</v>
      </c>
      <c r="E2533" s="193">
        <v>24.5</v>
      </c>
    </row>
    <row r="2534" spans="1:5" ht="15" hidden="1" x14ac:dyDescent="0.25">
      <c r="A2534" s="189">
        <v>1005</v>
      </c>
      <c r="B2534" s="190" t="s">
        <v>4802</v>
      </c>
      <c r="C2534" s="190"/>
      <c r="D2534" s="192">
        <v>24</v>
      </c>
      <c r="E2534" s="193">
        <v>16.8</v>
      </c>
    </row>
    <row r="2535" spans="1:5" ht="15" hidden="1" x14ac:dyDescent="0.25">
      <c r="A2535" s="189">
        <v>1006</v>
      </c>
      <c r="B2535" s="190" t="s">
        <v>4804</v>
      </c>
      <c r="C2535" s="190"/>
      <c r="D2535" s="192">
        <v>629</v>
      </c>
      <c r="E2535" s="193">
        <v>440.3</v>
      </c>
    </row>
    <row r="2536" spans="1:5" ht="15" hidden="1" x14ac:dyDescent="0.25">
      <c r="A2536" s="189">
        <v>1013</v>
      </c>
      <c r="B2536" s="190" t="s">
        <v>4812</v>
      </c>
      <c r="C2536" s="190"/>
      <c r="D2536" s="192">
        <v>44</v>
      </c>
      <c r="E2536" s="193">
        <v>30.8</v>
      </c>
    </row>
    <row r="2537" spans="1:5" ht="15" hidden="1" x14ac:dyDescent="0.25">
      <c r="A2537" s="189">
        <v>1015</v>
      </c>
      <c r="B2537" s="190" t="s">
        <v>4814</v>
      </c>
      <c r="C2537" s="190"/>
      <c r="D2537" s="192">
        <v>23</v>
      </c>
      <c r="E2537" s="193">
        <v>16.100000000000001</v>
      </c>
    </row>
    <row r="2538" spans="1:5" ht="15" hidden="1" x14ac:dyDescent="0.25">
      <c r="A2538" s="189">
        <v>1016</v>
      </c>
      <c r="B2538" s="190" t="s">
        <v>4816</v>
      </c>
      <c r="C2538" s="190"/>
      <c r="D2538" s="192">
        <v>27</v>
      </c>
      <c r="E2538" s="193">
        <v>18.899999999999999</v>
      </c>
    </row>
    <row r="2539" spans="1:5" ht="15" hidden="1" x14ac:dyDescent="0.25">
      <c r="A2539" s="189">
        <v>1038</v>
      </c>
      <c r="B2539" s="190" t="s">
        <v>4828</v>
      </c>
      <c r="C2539" s="190"/>
      <c r="D2539" s="192">
        <v>52</v>
      </c>
      <c r="E2539" s="193">
        <v>36.4</v>
      </c>
    </row>
    <row r="2540" spans="1:5" ht="15" hidden="1" x14ac:dyDescent="0.25">
      <c r="A2540" s="189">
        <v>1040</v>
      </c>
      <c r="B2540" s="190" t="s">
        <v>4832</v>
      </c>
      <c r="C2540" s="190"/>
      <c r="D2540" s="192">
        <v>333</v>
      </c>
      <c r="E2540" s="193">
        <v>233.1</v>
      </c>
    </row>
    <row r="2541" spans="1:5" ht="15" hidden="1" x14ac:dyDescent="0.25">
      <c r="A2541" s="189">
        <v>1041</v>
      </c>
      <c r="B2541" s="190" t="s">
        <v>4834</v>
      </c>
      <c r="C2541" s="190"/>
      <c r="D2541" s="192">
        <v>109</v>
      </c>
      <c r="E2541" s="193">
        <v>76.3</v>
      </c>
    </row>
    <row r="2542" spans="1:5" ht="15" hidden="1" x14ac:dyDescent="0.25">
      <c r="A2542" s="189">
        <v>1043</v>
      </c>
      <c r="B2542" s="190" t="s">
        <v>4838</v>
      </c>
      <c r="C2542" s="190"/>
      <c r="D2542" s="192">
        <v>13</v>
      </c>
      <c r="E2542" s="193">
        <v>9.1</v>
      </c>
    </row>
    <row r="2543" spans="1:5" ht="15" hidden="1" x14ac:dyDescent="0.25">
      <c r="A2543" s="189">
        <v>1056</v>
      </c>
      <c r="B2543" s="190" t="s">
        <v>4850</v>
      </c>
      <c r="C2543" s="190"/>
      <c r="D2543" s="192">
        <v>57</v>
      </c>
      <c r="E2543" s="193">
        <v>39.9</v>
      </c>
    </row>
    <row r="2544" spans="1:5" ht="15" hidden="1" x14ac:dyDescent="0.25">
      <c r="A2544" s="189">
        <v>1062</v>
      </c>
      <c r="B2544" s="190" t="s">
        <v>4854</v>
      </c>
      <c r="C2544" s="190"/>
      <c r="D2544" s="192">
        <v>43</v>
      </c>
      <c r="E2544" s="193">
        <v>30.1</v>
      </c>
    </row>
    <row r="2545" spans="1:5" ht="15" hidden="1" x14ac:dyDescent="0.25">
      <c r="A2545" s="189">
        <v>1074</v>
      </c>
      <c r="B2545" s="190" t="s">
        <v>4860</v>
      </c>
      <c r="C2545" s="190"/>
      <c r="D2545" s="192">
        <v>6</v>
      </c>
      <c r="E2545" s="193">
        <v>4.2</v>
      </c>
    </row>
    <row r="2546" spans="1:5" ht="15" hidden="1" x14ac:dyDescent="0.25">
      <c r="A2546" s="189">
        <v>1079</v>
      </c>
      <c r="B2546" s="190" t="s">
        <v>4866</v>
      </c>
      <c r="C2546" s="190"/>
      <c r="D2546" s="192">
        <v>34</v>
      </c>
      <c r="E2546" s="193">
        <v>23.8</v>
      </c>
    </row>
    <row r="2547" spans="1:5" ht="15" hidden="1" x14ac:dyDescent="0.25">
      <c r="A2547" s="189">
        <v>1097</v>
      </c>
      <c r="B2547" s="190" t="s">
        <v>4872</v>
      </c>
      <c r="C2547" s="190"/>
      <c r="D2547" s="192">
        <v>5</v>
      </c>
      <c r="E2547" s="193">
        <v>3.5</v>
      </c>
    </row>
    <row r="2548" spans="1:5" ht="15" hidden="1" x14ac:dyDescent="0.25">
      <c r="A2548" s="189">
        <v>1113</v>
      </c>
      <c r="B2548" s="190" t="s">
        <v>4881</v>
      </c>
      <c r="C2548" s="190"/>
      <c r="D2548" s="192">
        <v>7</v>
      </c>
      <c r="E2548" s="193">
        <v>4.9000000000000004</v>
      </c>
    </row>
    <row r="2549" spans="1:5" ht="15" hidden="1" x14ac:dyDescent="0.25">
      <c r="A2549" s="189">
        <v>1115</v>
      </c>
      <c r="B2549" s="190" t="s">
        <v>4883</v>
      </c>
      <c r="C2549" s="190"/>
      <c r="D2549" s="192">
        <v>5</v>
      </c>
      <c r="E2549" s="193">
        <v>3.5</v>
      </c>
    </row>
    <row r="2550" spans="1:5" ht="15" hidden="1" x14ac:dyDescent="0.25">
      <c r="A2550" s="189">
        <v>1122</v>
      </c>
      <c r="B2550" s="190" t="s">
        <v>4885</v>
      </c>
      <c r="C2550" s="190"/>
      <c r="D2550" s="192">
        <v>9</v>
      </c>
      <c r="E2550" s="193">
        <v>6.3</v>
      </c>
    </row>
    <row r="2551" spans="1:5" ht="15" hidden="1" x14ac:dyDescent="0.25">
      <c r="A2551" s="189">
        <v>1123</v>
      </c>
      <c r="B2551" s="190" t="s">
        <v>4887</v>
      </c>
      <c r="C2551" s="190"/>
      <c r="D2551" s="192">
        <v>17</v>
      </c>
      <c r="E2551" s="193">
        <v>11.9</v>
      </c>
    </row>
    <row r="2552" spans="1:5" ht="15" hidden="1" x14ac:dyDescent="0.25">
      <c r="A2552" s="189">
        <v>1128</v>
      </c>
      <c r="B2552" s="190" t="s">
        <v>4891</v>
      </c>
      <c r="C2552" s="190"/>
      <c r="D2552" s="192">
        <v>11</v>
      </c>
      <c r="E2552" s="193">
        <v>7.7</v>
      </c>
    </row>
    <row r="2553" spans="1:5" ht="15" hidden="1" x14ac:dyDescent="0.25">
      <c r="A2553" s="189">
        <v>1129</v>
      </c>
      <c r="B2553" s="190" t="s">
        <v>4893</v>
      </c>
      <c r="C2553" s="190"/>
      <c r="D2553" s="192">
        <v>16</v>
      </c>
      <c r="E2553" s="193">
        <v>11.2</v>
      </c>
    </row>
    <row r="2554" spans="1:5" ht="15" hidden="1" x14ac:dyDescent="0.25">
      <c r="A2554" s="189">
        <v>1130</v>
      </c>
      <c r="B2554" s="190" t="s">
        <v>4895</v>
      </c>
      <c r="C2554" s="190"/>
      <c r="D2554" s="192">
        <v>5</v>
      </c>
      <c r="E2554" s="193">
        <v>3.5</v>
      </c>
    </row>
    <row r="2555" spans="1:5" ht="15" hidden="1" x14ac:dyDescent="0.25">
      <c r="A2555" s="189">
        <v>1131</v>
      </c>
      <c r="B2555" s="190" t="s">
        <v>4897</v>
      </c>
      <c r="C2555" s="190"/>
      <c r="D2555" s="192">
        <v>14</v>
      </c>
      <c r="E2555" s="193">
        <v>9.8000000000000007</v>
      </c>
    </row>
    <row r="2556" spans="1:5" ht="15" hidden="1" x14ac:dyDescent="0.25">
      <c r="A2556" s="189">
        <v>1134</v>
      </c>
      <c r="B2556" s="190" t="s">
        <v>4470</v>
      </c>
      <c r="C2556" s="190"/>
      <c r="D2556" s="192">
        <v>81</v>
      </c>
      <c r="E2556" s="193">
        <v>56.7</v>
      </c>
    </row>
    <row r="2557" spans="1:5" ht="15" hidden="1" x14ac:dyDescent="0.25">
      <c r="A2557" s="189">
        <v>1136</v>
      </c>
      <c r="B2557" s="190" t="s">
        <v>4902</v>
      </c>
      <c r="C2557" s="190"/>
      <c r="D2557" s="192">
        <v>25</v>
      </c>
      <c r="E2557" s="193">
        <v>17.5</v>
      </c>
    </row>
    <row r="2558" spans="1:5" ht="15" hidden="1" x14ac:dyDescent="0.25">
      <c r="A2558" s="189">
        <v>1137</v>
      </c>
      <c r="B2558" s="190" t="s">
        <v>4904</v>
      </c>
      <c r="C2558" s="190"/>
      <c r="D2558" s="192">
        <v>5</v>
      </c>
      <c r="E2558" s="193">
        <v>3.5</v>
      </c>
    </row>
    <row r="2559" spans="1:5" ht="15" hidden="1" x14ac:dyDescent="0.25">
      <c r="A2559" s="189">
        <v>1139</v>
      </c>
      <c r="B2559" s="190" t="s">
        <v>4908</v>
      </c>
      <c r="C2559" s="190"/>
      <c r="D2559" s="192">
        <v>6</v>
      </c>
      <c r="E2559" s="193">
        <v>4.2</v>
      </c>
    </row>
    <row r="2560" spans="1:5" ht="15" hidden="1" x14ac:dyDescent="0.25">
      <c r="A2560" s="189">
        <v>1143</v>
      </c>
      <c r="B2560" s="190" t="s">
        <v>4916</v>
      </c>
      <c r="C2560" s="190"/>
      <c r="D2560" s="192">
        <v>14</v>
      </c>
      <c r="E2560" s="193">
        <v>9.8000000000000007</v>
      </c>
    </row>
    <row r="2561" spans="1:5" ht="15" hidden="1" x14ac:dyDescent="0.25">
      <c r="A2561" s="189">
        <v>1153</v>
      </c>
      <c r="B2561" s="190" t="s">
        <v>4932</v>
      </c>
      <c r="C2561" s="190"/>
      <c r="D2561" s="192">
        <v>15</v>
      </c>
      <c r="E2561" s="193">
        <v>10.5</v>
      </c>
    </row>
    <row r="2562" spans="1:5" ht="15" hidden="1" x14ac:dyDescent="0.25">
      <c r="A2562" s="189">
        <v>1154</v>
      </c>
      <c r="B2562" s="190" t="s">
        <v>4934</v>
      </c>
      <c r="C2562" s="190"/>
      <c r="D2562" s="192">
        <v>7</v>
      </c>
      <c r="E2562" s="193">
        <v>4.9000000000000004</v>
      </c>
    </row>
    <row r="2563" spans="1:5" ht="15" hidden="1" x14ac:dyDescent="0.25">
      <c r="A2563" s="189">
        <v>1156</v>
      </c>
      <c r="B2563" s="190" t="s">
        <v>4936</v>
      </c>
      <c r="C2563" s="190"/>
      <c r="D2563" s="192">
        <v>5</v>
      </c>
      <c r="E2563" s="193">
        <v>3.5</v>
      </c>
    </row>
    <row r="2564" spans="1:5" ht="15" hidden="1" x14ac:dyDescent="0.25">
      <c r="A2564" s="189">
        <v>1157</v>
      </c>
      <c r="B2564" s="190" t="s">
        <v>4938</v>
      </c>
      <c r="C2564" s="190"/>
      <c r="D2564" s="192">
        <v>131</v>
      </c>
      <c r="E2564" s="193">
        <v>91.7</v>
      </c>
    </row>
    <row r="2565" spans="1:5" ht="15" hidden="1" x14ac:dyDescent="0.25">
      <c r="A2565" s="189">
        <v>1159</v>
      </c>
      <c r="B2565" s="190" t="s">
        <v>4940</v>
      </c>
      <c r="C2565" s="190"/>
      <c r="D2565" s="192">
        <v>827</v>
      </c>
      <c r="E2565" s="193">
        <v>578.9</v>
      </c>
    </row>
    <row r="2566" spans="1:5" ht="15" hidden="1" x14ac:dyDescent="0.25">
      <c r="A2566" s="189">
        <v>1161</v>
      </c>
      <c r="B2566" s="190" t="s">
        <v>4944</v>
      </c>
      <c r="C2566" s="190"/>
      <c r="D2566" s="192">
        <v>73</v>
      </c>
      <c r="E2566" s="193">
        <v>51.1</v>
      </c>
    </row>
    <row r="2567" spans="1:5" ht="15" hidden="1" x14ac:dyDescent="0.25">
      <c r="A2567" s="189">
        <v>1164</v>
      </c>
      <c r="B2567" s="190" t="s">
        <v>4950</v>
      </c>
      <c r="C2567" s="190"/>
      <c r="D2567" s="192">
        <v>95</v>
      </c>
      <c r="E2567" s="193">
        <v>66.5</v>
      </c>
    </row>
    <row r="2568" spans="1:5" ht="15" hidden="1" x14ac:dyDescent="0.25">
      <c r="A2568" s="189">
        <v>1168</v>
      </c>
      <c r="B2568" s="190" t="s">
        <v>4954</v>
      </c>
      <c r="C2568" s="190"/>
      <c r="D2568" s="192">
        <v>5</v>
      </c>
      <c r="E2568" s="193">
        <v>3.5</v>
      </c>
    </row>
    <row r="2569" spans="1:5" ht="15" hidden="1" x14ac:dyDescent="0.25">
      <c r="A2569" s="189">
        <v>1184</v>
      </c>
      <c r="B2569" s="190" t="s">
        <v>4962</v>
      </c>
      <c r="C2569" s="190"/>
      <c r="D2569" s="192">
        <v>17</v>
      </c>
      <c r="E2569" s="193">
        <v>11.9</v>
      </c>
    </row>
    <row r="2570" spans="1:5" ht="15" hidden="1" x14ac:dyDescent="0.25">
      <c r="A2570" s="189">
        <v>1208</v>
      </c>
      <c r="B2570" s="190" t="s">
        <v>4978</v>
      </c>
      <c r="C2570" s="190"/>
      <c r="D2570" s="192">
        <v>7</v>
      </c>
      <c r="E2570" s="193">
        <v>4.9000000000000004</v>
      </c>
    </row>
    <row r="2571" spans="1:5" ht="15" hidden="1" x14ac:dyDescent="0.25">
      <c r="A2571" s="189">
        <v>1277</v>
      </c>
      <c r="B2571" s="190" t="s">
        <v>4996</v>
      </c>
      <c r="C2571" s="190"/>
      <c r="D2571" s="192">
        <v>21</v>
      </c>
      <c r="E2571" s="193">
        <v>14.7</v>
      </c>
    </row>
    <row r="2572" spans="1:5" ht="15" hidden="1" x14ac:dyDescent="0.25">
      <c r="A2572" s="189">
        <v>1278</v>
      </c>
      <c r="B2572" s="190" t="s">
        <v>4998</v>
      </c>
      <c r="C2572" s="190"/>
      <c r="D2572" s="192">
        <v>59</v>
      </c>
      <c r="E2572" s="193">
        <v>41.3</v>
      </c>
    </row>
    <row r="2573" spans="1:5" ht="15" hidden="1" x14ac:dyDescent="0.25">
      <c r="A2573" s="189">
        <v>1280</v>
      </c>
      <c r="B2573" s="190" t="s">
        <v>5000</v>
      </c>
      <c r="C2573" s="190"/>
      <c r="D2573" s="192">
        <v>11</v>
      </c>
      <c r="E2573" s="193">
        <v>7.7</v>
      </c>
    </row>
    <row r="2574" spans="1:5" ht="15" hidden="1" x14ac:dyDescent="0.25">
      <c r="A2574" s="189">
        <v>1284</v>
      </c>
      <c r="B2574" s="190" t="s">
        <v>5002</v>
      </c>
      <c r="C2574" s="190"/>
      <c r="D2574" s="192">
        <v>27</v>
      </c>
      <c r="E2574" s="193">
        <v>18.899999999999999</v>
      </c>
    </row>
    <row r="2575" spans="1:5" ht="15" hidden="1" x14ac:dyDescent="0.25">
      <c r="A2575" s="189">
        <v>1299</v>
      </c>
      <c r="B2575" s="190" t="s">
        <v>5004</v>
      </c>
      <c r="C2575" s="190"/>
      <c r="D2575" s="192">
        <v>55</v>
      </c>
      <c r="E2575" s="193">
        <v>38.5</v>
      </c>
    </row>
    <row r="2576" spans="1:5" ht="15" hidden="1" x14ac:dyDescent="0.25">
      <c r="A2576" s="189">
        <v>1302</v>
      </c>
      <c r="B2576" s="190" t="s">
        <v>5006</v>
      </c>
      <c r="C2576" s="190"/>
      <c r="D2576" s="192">
        <v>23</v>
      </c>
      <c r="E2576" s="193">
        <v>16.100000000000001</v>
      </c>
    </row>
    <row r="2577" spans="1:5" ht="15" hidden="1" x14ac:dyDescent="0.25">
      <c r="A2577" s="189">
        <v>1303</v>
      </c>
      <c r="B2577" s="190" t="s">
        <v>5008</v>
      </c>
      <c r="C2577" s="190"/>
      <c r="D2577" s="192">
        <v>74</v>
      </c>
      <c r="E2577" s="193">
        <v>51.8</v>
      </c>
    </row>
    <row r="2578" spans="1:5" ht="15" hidden="1" x14ac:dyDescent="0.25">
      <c r="A2578" s="189">
        <v>1325</v>
      </c>
      <c r="B2578" s="190" t="s">
        <v>5022</v>
      </c>
      <c r="C2578" s="190"/>
      <c r="D2578" s="192">
        <v>19</v>
      </c>
      <c r="E2578" s="193">
        <v>13.3</v>
      </c>
    </row>
    <row r="2579" spans="1:5" ht="15" hidden="1" x14ac:dyDescent="0.25">
      <c r="A2579" s="189">
        <v>1344</v>
      </c>
      <c r="B2579" s="190" t="s">
        <v>5030</v>
      </c>
      <c r="C2579" s="190"/>
      <c r="D2579" s="192">
        <v>5</v>
      </c>
      <c r="E2579" s="193">
        <v>3.5</v>
      </c>
    </row>
    <row r="2580" spans="1:5" ht="15" hidden="1" x14ac:dyDescent="0.25">
      <c r="A2580" s="189">
        <v>1345</v>
      </c>
      <c r="B2580" s="190" t="s">
        <v>5032</v>
      </c>
      <c r="C2580" s="190"/>
      <c r="D2580" s="192">
        <v>5</v>
      </c>
      <c r="E2580" s="193">
        <v>3.5</v>
      </c>
    </row>
    <row r="2581" spans="1:5" ht="15" hidden="1" x14ac:dyDescent="0.25">
      <c r="A2581" s="189">
        <v>1346</v>
      </c>
      <c r="B2581" s="190" t="s">
        <v>5034</v>
      </c>
      <c r="C2581" s="190"/>
      <c r="D2581" s="192">
        <v>5</v>
      </c>
      <c r="E2581" s="193">
        <v>3.5</v>
      </c>
    </row>
    <row r="2582" spans="1:5" ht="15" hidden="1" x14ac:dyDescent="0.25">
      <c r="A2582" s="189">
        <v>1347</v>
      </c>
      <c r="B2582" s="190" t="s">
        <v>5036</v>
      </c>
      <c r="C2582" s="190"/>
      <c r="D2582" s="192">
        <v>5</v>
      </c>
      <c r="E2582" s="193">
        <v>3.5</v>
      </c>
    </row>
    <row r="2583" spans="1:5" ht="15" hidden="1" x14ac:dyDescent="0.25">
      <c r="A2583" s="189">
        <v>1349</v>
      </c>
      <c r="B2583" s="190" t="s">
        <v>5038</v>
      </c>
      <c r="C2583" s="190"/>
      <c r="D2583" s="192">
        <v>15</v>
      </c>
      <c r="E2583" s="193">
        <v>10.5</v>
      </c>
    </row>
    <row r="2584" spans="1:5" ht="15" hidden="1" x14ac:dyDescent="0.25">
      <c r="A2584" s="189">
        <v>1350</v>
      </c>
      <c r="B2584" s="190" t="s">
        <v>5040</v>
      </c>
      <c r="C2584" s="190"/>
      <c r="D2584" s="192">
        <v>19</v>
      </c>
      <c r="E2584" s="193">
        <v>13.3</v>
      </c>
    </row>
    <row r="2585" spans="1:5" ht="15" hidden="1" x14ac:dyDescent="0.25">
      <c r="A2585" s="189">
        <v>1377</v>
      </c>
      <c r="B2585" s="190" t="s">
        <v>5050</v>
      </c>
      <c r="C2585" s="190"/>
      <c r="D2585" s="192">
        <v>48</v>
      </c>
      <c r="E2585" s="193">
        <v>33.6</v>
      </c>
    </row>
    <row r="2586" spans="1:5" ht="15" hidden="1" x14ac:dyDescent="0.25">
      <c r="A2586" s="189">
        <v>1394</v>
      </c>
      <c r="B2586" s="190" t="s">
        <v>5058</v>
      </c>
      <c r="C2586" s="190"/>
      <c r="D2586" s="192">
        <v>7</v>
      </c>
      <c r="E2586" s="193">
        <v>4.9000000000000004</v>
      </c>
    </row>
    <row r="2587" spans="1:5" ht="15" hidden="1" x14ac:dyDescent="0.25">
      <c r="A2587" s="189">
        <v>1413</v>
      </c>
      <c r="B2587" s="190" t="s">
        <v>5070</v>
      </c>
      <c r="C2587" s="190"/>
      <c r="D2587" s="192">
        <v>7</v>
      </c>
      <c r="E2587" s="193">
        <v>4.9000000000000004</v>
      </c>
    </row>
    <row r="2588" spans="1:5" ht="15" hidden="1" x14ac:dyDescent="0.25">
      <c r="A2588" s="189">
        <v>1447</v>
      </c>
      <c r="B2588" s="190" t="s">
        <v>5098</v>
      </c>
      <c r="C2588" s="190"/>
      <c r="D2588" s="192">
        <v>5</v>
      </c>
      <c r="E2588" s="193">
        <v>3.5</v>
      </c>
    </row>
    <row r="2589" spans="1:5" ht="15" hidden="1" x14ac:dyDescent="0.25">
      <c r="A2589" s="189">
        <v>1465</v>
      </c>
      <c r="B2589" s="190" t="s">
        <v>5110</v>
      </c>
      <c r="C2589" s="190"/>
      <c r="D2589" s="192">
        <v>14</v>
      </c>
      <c r="E2589" s="193">
        <v>9.8000000000000007</v>
      </c>
    </row>
    <row r="2590" spans="1:5" ht="15" hidden="1" x14ac:dyDescent="0.25">
      <c r="A2590" s="189">
        <v>1466</v>
      </c>
      <c r="B2590" s="190" t="s">
        <v>5112</v>
      </c>
      <c r="C2590" s="190"/>
      <c r="D2590" s="192">
        <v>6</v>
      </c>
      <c r="E2590" s="193">
        <v>4.2</v>
      </c>
    </row>
    <row r="2591" spans="1:5" ht="15" hidden="1" x14ac:dyDescent="0.25">
      <c r="A2591" s="189">
        <v>1468</v>
      </c>
      <c r="B2591" s="190" t="s">
        <v>5116</v>
      </c>
      <c r="C2591" s="190"/>
      <c r="D2591" s="192">
        <v>5</v>
      </c>
      <c r="E2591" s="193">
        <v>3.5</v>
      </c>
    </row>
    <row r="2592" spans="1:5" ht="15" hidden="1" x14ac:dyDescent="0.25">
      <c r="A2592" s="189">
        <v>1476</v>
      </c>
      <c r="B2592" s="190" t="s">
        <v>5120</v>
      </c>
      <c r="C2592" s="190"/>
      <c r="D2592" s="192">
        <v>8</v>
      </c>
      <c r="E2592" s="193">
        <v>5.6</v>
      </c>
    </row>
    <row r="2593" spans="1:5" ht="15" hidden="1" x14ac:dyDescent="0.25">
      <c r="A2593" s="189">
        <v>1477</v>
      </c>
      <c r="B2593" s="190" t="s">
        <v>5122</v>
      </c>
      <c r="C2593" s="190"/>
      <c r="D2593" s="192">
        <v>6</v>
      </c>
      <c r="E2593" s="193">
        <v>4.2</v>
      </c>
    </row>
    <row r="2594" spans="1:5" ht="15" hidden="1" x14ac:dyDescent="0.25">
      <c r="A2594" s="189">
        <v>1488</v>
      </c>
      <c r="B2594" s="190" t="s">
        <v>5130</v>
      </c>
      <c r="C2594" s="190"/>
      <c r="D2594" s="192">
        <v>275</v>
      </c>
      <c r="E2594" s="193">
        <v>192.5</v>
      </c>
    </row>
    <row r="2595" spans="1:5" ht="15" hidden="1" x14ac:dyDescent="0.25">
      <c r="A2595" s="189">
        <v>1489</v>
      </c>
      <c r="B2595" s="190" t="s">
        <v>5132</v>
      </c>
      <c r="C2595" s="190"/>
      <c r="D2595" s="192">
        <v>25</v>
      </c>
      <c r="E2595" s="193">
        <v>17.5</v>
      </c>
    </row>
    <row r="2596" spans="1:5" ht="15" hidden="1" x14ac:dyDescent="0.25">
      <c r="A2596" s="189">
        <v>1490</v>
      </c>
      <c r="B2596" s="190" t="s">
        <v>5134</v>
      </c>
      <c r="C2596" s="190"/>
      <c r="D2596" s="192">
        <v>76</v>
      </c>
      <c r="E2596" s="193">
        <v>53.2</v>
      </c>
    </row>
    <row r="2597" spans="1:5" ht="15" hidden="1" x14ac:dyDescent="0.25">
      <c r="A2597" s="189">
        <v>1491</v>
      </c>
      <c r="B2597" s="190" t="s">
        <v>5136</v>
      </c>
      <c r="C2597" s="190"/>
      <c r="D2597" s="192">
        <v>1199</v>
      </c>
      <c r="E2597" s="193">
        <v>839.3</v>
      </c>
    </row>
    <row r="2598" spans="1:5" ht="15" hidden="1" x14ac:dyDescent="0.25">
      <c r="A2598" s="189">
        <v>1497</v>
      </c>
      <c r="B2598" s="190" t="s">
        <v>5140</v>
      </c>
      <c r="C2598" s="190"/>
      <c r="D2598" s="192">
        <v>7</v>
      </c>
      <c r="E2598" s="193">
        <v>4.9000000000000004</v>
      </c>
    </row>
    <row r="2599" spans="1:5" ht="15" hidden="1" x14ac:dyDescent="0.25">
      <c r="A2599" s="189">
        <v>1500</v>
      </c>
      <c r="B2599" s="190" t="s">
        <v>5144</v>
      </c>
      <c r="C2599" s="190"/>
      <c r="D2599" s="192">
        <v>134</v>
      </c>
      <c r="E2599" s="193">
        <v>134</v>
      </c>
    </row>
    <row r="2600" spans="1:5" ht="15" hidden="1" x14ac:dyDescent="0.25">
      <c r="A2600" s="189">
        <v>1506</v>
      </c>
      <c r="B2600" s="190" t="s">
        <v>5150</v>
      </c>
      <c r="C2600" s="190"/>
      <c r="D2600" s="192">
        <v>54</v>
      </c>
      <c r="E2600" s="193">
        <v>37.799999999999997</v>
      </c>
    </row>
    <row r="2601" spans="1:5" ht="15" hidden="1" x14ac:dyDescent="0.25">
      <c r="A2601" s="189">
        <v>1518</v>
      </c>
      <c r="B2601" s="190" t="s">
        <v>5162</v>
      </c>
      <c r="C2601" s="190"/>
      <c r="D2601" s="192">
        <v>5</v>
      </c>
      <c r="E2601" s="193">
        <v>3.5</v>
      </c>
    </row>
    <row r="2602" spans="1:5" ht="15" hidden="1" x14ac:dyDescent="0.25">
      <c r="A2602" s="189">
        <v>1524</v>
      </c>
      <c r="B2602" s="190" t="s">
        <v>5170</v>
      </c>
      <c r="C2602" s="190"/>
      <c r="D2602" s="192">
        <v>15</v>
      </c>
      <c r="E2602" s="193">
        <v>10.5</v>
      </c>
    </row>
    <row r="2603" spans="1:5" ht="15" hidden="1" x14ac:dyDescent="0.25">
      <c r="A2603" s="189">
        <v>1533</v>
      </c>
      <c r="B2603" s="190" t="s">
        <v>5180</v>
      </c>
      <c r="C2603" s="190"/>
      <c r="D2603" s="192">
        <v>9</v>
      </c>
      <c r="E2603" s="193">
        <v>6.3</v>
      </c>
    </row>
    <row r="2604" spans="1:5" ht="15" hidden="1" x14ac:dyDescent="0.25">
      <c r="A2604" s="189">
        <v>1534</v>
      </c>
      <c r="B2604" s="190" t="s">
        <v>5182</v>
      </c>
      <c r="C2604" s="190"/>
      <c r="D2604" s="192">
        <v>7</v>
      </c>
      <c r="E2604" s="193">
        <v>4.9000000000000004</v>
      </c>
    </row>
    <row r="2605" spans="1:5" ht="15" hidden="1" x14ac:dyDescent="0.25">
      <c r="A2605" s="189">
        <v>1554</v>
      </c>
      <c r="B2605" s="190" t="s">
        <v>5200</v>
      </c>
      <c r="C2605" s="190"/>
      <c r="D2605" s="192">
        <v>21</v>
      </c>
      <c r="E2605" s="193">
        <v>14.7</v>
      </c>
    </row>
    <row r="2606" spans="1:5" ht="15" hidden="1" x14ac:dyDescent="0.25">
      <c r="A2606" s="189">
        <v>1555</v>
      </c>
      <c r="B2606" s="190" t="s">
        <v>5202</v>
      </c>
      <c r="C2606" s="190"/>
      <c r="D2606" s="192">
        <v>9</v>
      </c>
      <c r="E2606" s="193">
        <v>6.3</v>
      </c>
    </row>
    <row r="2607" spans="1:5" ht="15" hidden="1" x14ac:dyDescent="0.25">
      <c r="A2607" s="189">
        <v>1579</v>
      </c>
      <c r="B2607" s="190" t="s">
        <v>5212</v>
      </c>
      <c r="C2607" s="190"/>
      <c r="D2607" s="192">
        <v>12</v>
      </c>
      <c r="E2607" s="193">
        <v>8.4</v>
      </c>
    </row>
    <row r="2608" spans="1:5" ht="15" hidden="1" x14ac:dyDescent="0.25">
      <c r="A2608" s="189">
        <v>1582</v>
      </c>
      <c r="B2608" s="190" t="s">
        <v>5214</v>
      </c>
      <c r="C2608" s="190"/>
      <c r="D2608" s="192">
        <v>508</v>
      </c>
      <c r="E2608" s="193">
        <v>355.6</v>
      </c>
    </row>
    <row r="2609" spans="1:5" ht="15" hidden="1" x14ac:dyDescent="0.25">
      <c r="A2609" s="189">
        <v>1583</v>
      </c>
      <c r="B2609" s="190" t="s">
        <v>5216</v>
      </c>
      <c r="C2609" s="190"/>
      <c r="D2609" s="192">
        <v>12</v>
      </c>
      <c r="E2609" s="193">
        <v>8.4</v>
      </c>
    </row>
    <row r="2610" spans="1:5" ht="15" hidden="1" x14ac:dyDescent="0.25">
      <c r="A2610" s="189">
        <v>1587</v>
      </c>
      <c r="B2610" s="190" t="s">
        <v>5222</v>
      </c>
      <c r="C2610" s="190"/>
      <c r="D2610" s="192">
        <v>12</v>
      </c>
      <c r="E2610" s="193">
        <v>8.4</v>
      </c>
    </row>
    <row r="2611" spans="1:5" ht="15" hidden="1" x14ac:dyDescent="0.25">
      <c r="A2611" s="189">
        <v>1588</v>
      </c>
      <c r="B2611" s="190" t="s">
        <v>5224</v>
      </c>
      <c r="C2611" s="190"/>
      <c r="D2611" s="192">
        <v>5</v>
      </c>
      <c r="E2611" s="193">
        <v>3.5</v>
      </c>
    </row>
    <row r="2612" spans="1:5" ht="15" hidden="1" x14ac:dyDescent="0.25">
      <c r="A2612" s="189">
        <v>1589</v>
      </c>
      <c r="B2612" s="190" t="s">
        <v>5226</v>
      </c>
      <c r="C2612" s="190"/>
      <c r="D2612" s="192">
        <v>6</v>
      </c>
      <c r="E2612" s="193">
        <v>4.2</v>
      </c>
    </row>
    <row r="2613" spans="1:5" ht="15" hidden="1" x14ac:dyDescent="0.25">
      <c r="A2613" s="189">
        <v>1591</v>
      </c>
      <c r="B2613" s="190" t="s">
        <v>5230</v>
      </c>
      <c r="C2613" s="190"/>
      <c r="D2613" s="192">
        <v>5</v>
      </c>
      <c r="E2613" s="193">
        <v>3.5</v>
      </c>
    </row>
    <row r="2614" spans="1:5" ht="15" hidden="1" x14ac:dyDescent="0.25">
      <c r="A2614" s="189">
        <v>1603</v>
      </c>
      <c r="B2614" s="190" t="s">
        <v>5238</v>
      </c>
      <c r="C2614" s="190"/>
      <c r="D2614" s="192">
        <v>7</v>
      </c>
      <c r="E2614" s="193">
        <v>4.9000000000000004</v>
      </c>
    </row>
    <row r="2615" spans="1:5" ht="15" hidden="1" x14ac:dyDescent="0.25">
      <c r="A2615" s="189">
        <v>1644</v>
      </c>
      <c r="B2615" s="190" t="s">
        <v>5250</v>
      </c>
      <c r="C2615" s="190"/>
      <c r="D2615" s="192">
        <v>15</v>
      </c>
      <c r="E2615" s="193">
        <v>10.5</v>
      </c>
    </row>
    <row r="2616" spans="1:5" ht="15" hidden="1" x14ac:dyDescent="0.25">
      <c r="A2616" s="189">
        <v>1650</v>
      </c>
      <c r="B2616" s="190" t="s">
        <v>5254</v>
      </c>
      <c r="C2616" s="190"/>
      <c r="D2616" s="192">
        <v>9</v>
      </c>
      <c r="E2616" s="193">
        <v>6.3</v>
      </c>
    </row>
    <row r="2617" spans="1:5" ht="15" hidden="1" x14ac:dyDescent="0.25">
      <c r="A2617" s="189">
        <v>2003</v>
      </c>
      <c r="B2617" s="190" t="s">
        <v>5260</v>
      </c>
      <c r="C2617" s="190"/>
      <c r="D2617" s="192">
        <v>41</v>
      </c>
      <c r="E2617" s="193">
        <v>28.7</v>
      </c>
    </row>
    <row r="2618" spans="1:5" ht="15" hidden="1" x14ac:dyDescent="0.25">
      <c r="A2618" s="189">
        <v>2005</v>
      </c>
      <c r="B2618" s="190" t="s">
        <v>5262</v>
      </c>
      <c r="C2618" s="190"/>
      <c r="D2618" s="192">
        <v>37</v>
      </c>
      <c r="E2618" s="193">
        <v>25.9</v>
      </c>
    </row>
    <row r="2619" spans="1:5" ht="15" hidden="1" x14ac:dyDescent="0.25">
      <c r="A2619" s="189">
        <v>2009</v>
      </c>
      <c r="B2619" s="190" t="s">
        <v>5270</v>
      </c>
      <c r="C2619" s="190"/>
      <c r="D2619" s="192">
        <v>19</v>
      </c>
      <c r="E2619" s="193">
        <v>13.3</v>
      </c>
    </row>
    <row r="2620" spans="1:5" ht="15" hidden="1" x14ac:dyDescent="0.25">
      <c r="A2620" s="189">
        <v>2012</v>
      </c>
      <c r="B2620" s="190" t="s">
        <v>5272</v>
      </c>
      <c r="C2620" s="190"/>
      <c r="D2620" s="192">
        <v>65</v>
      </c>
      <c r="E2620" s="193">
        <v>45.5</v>
      </c>
    </row>
    <row r="2621" spans="1:5" ht="15" hidden="1" x14ac:dyDescent="0.25">
      <c r="A2621" s="189">
        <v>2013</v>
      </c>
      <c r="B2621" s="190" t="s">
        <v>5274</v>
      </c>
      <c r="C2621" s="190"/>
      <c r="D2621" s="192">
        <v>5</v>
      </c>
      <c r="E2621" s="193">
        <v>3.5</v>
      </c>
    </row>
    <row r="2622" spans="1:5" ht="15" hidden="1" x14ac:dyDescent="0.25">
      <c r="A2622" s="189">
        <v>2014</v>
      </c>
      <c r="B2622" s="190" t="s">
        <v>5276</v>
      </c>
      <c r="C2622" s="190"/>
      <c r="D2622" s="192">
        <v>39</v>
      </c>
      <c r="E2622" s="193">
        <v>27.3</v>
      </c>
    </row>
    <row r="2623" spans="1:5" ht="15" hidden="1" x14ac:dyDescent="0.25">
      <c r="A2623" s="189">
        <v>2015</v>
      </c>
      <c r="B2623" s="190" t="s">
        <v>5278</v>
      </c>
      <c r="C2623" s="190"/>
      <c r="D2623" s="192">
        <v>6</v>
      </c>
      <c r="E2623" s="193">
        <v>4.2</v>
      </c>
    </row>
    <row r="2624" spans="1:5" ht="15" hidden="1" x14ac:dyDescent="0.25">
      <c r="A2624" s="189">
        <v>2017</v>
      </c>
      <c r="B2624" s="190" t="s">
        <v>5282</v>
      </c>
      <c r="C2624" s="190"/>
      <c r="D2624" s="192">
        <v>376</v>
      </c>
      <c r="E2624" s="193">
        <v>263.2</v>
      </c>
    </row>
    <row r="2625" spans="1:5" ht="15" hidden="1" x14ac:dyDescent="0.25">
      <c r="A2625" s="189">
        <v>2018</v>
      </c>
      <c r="B2625" s="190" t="s">
        <v>5284</v>
      </c>
      <c r="C2625" s="190"/>
      <c r="D2625" s="192">
        <v>40</v>
      </c>
      <c r="E2625" s="193">
        <v>28</v>
      </c>
    </row>
    <row r="2626" spans="1:5" ht="15" hidden="1" x14ac:dyDescent="0.25">
      <c r="A2626" s="189">
        <v>2026</v>
      </c>
      <c r="B2626" s="190" t="s">
        <v>5292</v>
      </c>
      <c r="C2626" s="190"/>
      <c r="D2626" s="192">
        <v>100</v>
      </c>
      <c r="E2626" s="193">
        <v>70</v>
      </c>
    </row>
    <row r="2627" spans="1:5" ht="15" hidden="1" x14ac:dyDescent="0.25">
      <c r="A2627" s="189">
        <v>2054</v>
      </c>
      <c r="B2627" s="190" t="s">
        <v>5296</v>
      </c>
      <c r="C2627" s="190"/>
      <c r="D2627" s="192">
        <v>279</v>
      </c>
      <c r="E2627" s="193">
        <v>195.3</v>
      </c>
    </row>
    <row r="2628" spans="1:5" ht="15" hidden="1" x14ac:dyDescent="0.25">
      <c r="A2628" s="189">
        <v>2060</v>
      </c>
      <c r="B2628" s="190" t="s">
        <v>5302</v>
      </c>
      <c r="C2628" s="190"/>
      <c r="D2628" s="192">
        <v>465</v>
      </c>
      <c r="E2628" s="193">
        <v>325.5</v>
      </c>
    </row>
    <row r="2629" spans="1:5" ht="15" hidden="1" x14ac:dyDescent="0.25">
      <c r="A2629" s="189">
        <v>2062</v>
      </c>
      <c r="B2629" s="190" t="s">
        <v>5304</v>
      </c>
      <c r="C2629" s="190"/>
      <c r="D2629" s="192">
        <v>189</v>
      </c>
      <c r="E2629" s="193">
        <v>132.30000000000001</v>
      </c>
    </row>
    <row r="2630" spans="1:5" ht="15" hidden="1" x14ac:dyDescent="0.25">
      <c r="A2630" s="189">
        <v>2064</v>
      </c>
      <c r="B2630" s="190" t="s">
        <v>5308</v>
      </c>
      <c r="C2630" s="190"/>
      <c r="D2630" s="192">
        <v>515</v>
      </c>
      <c r="E2630" s="193">
        <v>360.5</v>
      </c>
    </row>
    <row r="2631" spans="1:5" ht="15" hidden="1" x14ac:dyDescent="0.25">
      <c r="A2631" s="189">
        <v>2067</v>
      </c>
      <c r="B2631" s="190" t="s">
        <v>5310</v>
      </c>
      <c r="C2631" s="190"/>
      <c r="D2631" s="192">
        <v>239</v>
      </c>
      <c r="E2631" s="193">
        <v>167.3</v>
      </c>
    </row>
    <row r="2632" spans="1:5" ht="15" hidden="1" x14ac:dyDescent="0.25">
      <c r="A2632" s="189">
        <v>2068</v>
      </c>
      <c r="B2632" s="190" t="s">
        <v>5312</v>
      </c>
      <c r="C2632" s="190"/>
      <c r="D2632" s="192">
        <v>199</v>
      </c>
      <c r="E2632" s="193">
        <v>139.30000000000001</v>
      </c>
    </row>
    <row r="2633" spans="1:5" ht="15" hidden="1" x14ac:dyDescent="0.25">
      <c r="A2633" s="189">
        <v>2069</v>
      </c>
      <c r="B2633" s="190" t="s">
        <v>5314</v>
      </c>
      <c r="C2633" s="190"/>
      <c r="D2633" s="192">
        <v>34</v>
      </c>
      <c r="E2633" s="193">
        <v>23.8</v>
      </c>
    </row>
    <row r="2634" spans="1:5" ht="15" hidden="1" x14ac:dyDescent="0.25">
      <c r="A2634" s="189">
        <v>2070</v>
      </c>
      <c r="B2634" s="190" t="s">
        <v>5316</v>
      </c>
      <c r="C2634" s="190"/>
      <c r="D2634" s="192">
        <v>58</v>
      </c>
      <c r="E2634" s="193">
        <v>40.6</v>
      </c>
    </row>
    <row r="2635" spans="1:5" ht="15" hidden="1" x14ac:dyDescent="0.25">
      <c r="A2635" s="189">
        <v>2074</v>
      </c>
      <c r="B2635" s="190" t="s">
        <v>5320</v>
      </c>
      <c r="C2635" s="190"/>
      <c r="D2635" s="192">
        <v>42</v>
      </c>
      <c r="E2635" s="193">
        <v>29.4</v>
      </c>
    </row>
    <row r="2636" spans="1:5" ht="15" hidden="1" x14ac:dyDescent="0.25">
      <c r="A2636" s="189">
        <v>2075</v>
      </c>
      <c r="B2636" s="190" t="s">
        <v>5322</v>
      </c>
      <c r="C2636" s="190"/>
      <c r="D2636" s="192">
        <v>6</v>
      </c>
      <c r="E2636" s="193">
        <v>4.2</v>
      </c>
    </row>
    <row r="2637" spans="1:5" ht="15" hidden="1" x14ac:dyDescent="0.25">
      <c r="A2637" s="189">
        <v>2077</v>
      </c>
      <c r="B2637" s="190" t="s">
        <v>5324</v>
      </c>
      <c r="C2637" s="190"/>
      <c r="D2637" s="192">
        <v>29</v>
      </c>
      <c r="E2637" s="193">
        <v>20.3</v>
      </c>
    </row>
    <row r="2638" spans="1:5" ht="15" hidden="1" x14ac:dyDescent="0.25">
      <c r="A2638" s="189">
        <v>2079</v>
      </c>
      <c r="B2638" s="190" t="s">
        <v>5326</v>
      </c>
      <c r="C2638" s="190"/>
      <c r="D2638" s="192">
        <v>5</v>
      </c>
      <c r="E2638" s="193">
        <v>3.5</v>
      </c>
    </row>
    <row r="2639" spans="1:5" ht="15" hidden="1" x14ac:dyDescent="0.25">
      <c r="A2639" s="189">
        <v>2081</v>
      </c>
      <c r="B2639" s="190" t="s">
        <v>5328</v>
      </c>
      <c r="C2639" s="190"/>
      <c r="D2639" s="192">
        <v>73</v>
      </c>
      <c r="E2639" s="193">
        <v>51.1</v>
      </c>
    </row>
    <row r="2640" spans="1:5" ht="15" hidden="1" x14ac:dyDescent="0.25">
      <c r="A2640" s="189">
        <v>2084</v>
      </c>
      <c r="B2640" s="190" t="s">
        <v>5332</v>
      </c>
      <c r="C2640" s="190"/>
      <c r="D2640" s="192">
        <v>72</v>
      </c>
      <c r="E2640" s="193">
        <v>50.4</v>
      </c>
    </row>
    <row r="2641" spans="1:5" ht="15" hidden="1" x14ac:dyDescent="0.25">
      <c r="A2641" s="189">
        <v>2088</v>
      </c>
      <c r="B2641" s="190" t="s">
        <v>5336</v>
      </c>
      <c r="C2641" s="190"/>
      <c r="D2641" s="192">
        <v>7</v>
      </c>
      <c r="E2641" s="193">
        <v>4.9000000000000004</v>
      </c>
    </row>
    <row r="2642" spans="1:5" ht="15" hidden="1" x14ac:dyDescent="0.25">
      <c r="A2642" s="189">
        <v>2092</v>
      </c>
      <c r="B2642" s="190" t="s">
        <v>5338</v>
      </c>
      <c r="C2642" s="190"/>
      <c r="D2642" s="192">
        <v>56</v>
      </c>
      <c r="E2642" s="193">
        <v>39.200000000000003</v>
      </c>
    </row>
    <row r="2643" spans="1:5" ht="15" hidden="1" x14ac:dyDescent="0.25">
      <c r="A2643" s="189">
        <v>2094</v>
      </c>
      <c r="B2643" s="190" t="s">
        <v>5342</v>
      </c>
      <c r="C2643" s="190"/>
      <c r="D2643" s="192">
        <v>126</v>
      </c>
      <c r="E2643" s="193">
        <v>88.2</v>
      </c>
    </row>
    <row r="2644" spans="1:5" ht="15" hidden="1" x14ac:dyDescent="0.25">
      <c r="A2644" s="189">
        <v>2095</v>
      </c>
      <c r="B2644" s="190" t="s">
        <v>5344</v>
      </c>
      <c r="C2644" s="190"/>
      <c r="D2644" s="192">
        <v>199</v>
      </c>
      <c r="E2644" s="193">
        <v>139.30000000000001</v>
      </c>
    </row>
    <row r="2645" spans="1:5" ht="15" hidden="1" x14ac:dyDescent="0.25">
      <c r="A2645" s="189">
        <v>2098</v>
      </c>
      <c r="B2645" s="190" t="s">
        <v>5346</v>
      </c>
      <c r="C2645" s="190"/>
      <c r="D2645" s="192">
        <v>61</v>
      </c>
      <c r="E2645" s="193">
        <v>42.7</v>
      </c>
    </row>
    <row r="2646" spans="1:5" ht="15" hidden="1" x14ac:dyDescent="0.25">
      <c r="A2646" s="189">
        <v>2099</v>
      </c>
      <c r="B2646" s="190" t="s">
        <v>5348</v>
      </c>
      <c r="C2646" s="190"/>
      <c r="D2646" s="192">
        <v>16</v>
      </c>
      <c r="E2646" s="193">
        <v>11.2</v>
      </c>
    </row>
    <row r="2647" spans="1:5" ht="15" hidden="1" x14ac:dyDescent="0.25">
      <c r="A2647" s="189">
        <v>2123</v>
      </c>
      <c r="B2647" s="190" t="s">
        <v>5368</v>
      </c>
      <c r="C2647" s="190"/>
      <c r="D2647" s="192">
        <v>13</v>
      </c>
      <c r="E2647" s="193">
        <v>9.1</v>
      </c>
    </row>
    <row r="2648" spans="1:5" ht="15" hidden="1" x14ac:dyDescent="0.25">
      <c r="A2648" s="189">
        <v>2145</v>
      </c>
      <c r="B2648" s="190" t="s">
        <v>5370</v>
      </c>
      <c r="C2648" s="190"/>
      <c r="D2648" s="192">
        <v>20</v>
      </c>
      <c r="E2648" s="193">
        <v>14</v>
      </c>
    </row>
    <row r="2649" spans="1:5" ht="15" hidden="1" x14ac:dyDescent="0.25">
      <c r="A2649" s="189">
        <v>2146</v>
      </c>
      <c r="B2649" s="190" t="s">
        <v>5372</v>
      </c>
      <c r="C2649" s="190"/>
      <c r="D2649" s="192">
        <v>9</v>
      </c>
      <c r="E2649" s="193">
        <v>6.3</v>
      </c>
    </row>
    <row r="2650" spans="1:5" ht="15" hidden="1" x14ac:dyDescent="0.25">
      <c r="A2650" s="189">
        <v>2147</v>
      </c>
      <c r="B2650" s="190" t="s">
        <v>5374</v>
      </c>
      <c r="C2650" s="190"/>
      <c r="D2650" s="192">
        <v>5</v>
      </c>
      <c r="E2650" s="193">
        <v>3.5</v>
      </c>
    </row>
    <row r="2651" spans="1:5" ht="15" hidden="1" x14ac:dyDescent="0.25">
      <c r="A2651" s="189">
        <v>2148</v>
      </c>
      <c r="B2651" s="190" t="s">
        <v>13624</v>
      </c>
      <c r="C2651" s="190"/>
      <c r="D2651" s="192">
        <v>5</v>
      </c>
      <c r="E2651" s="193">
        <v>3.5</v>
      </c>
    </row>
    <row r="2652" spans="1:5" ht="15" hidden="1" x14ac:dyDescent="0.25">
      <c r="A2652" s="189">
        <v>2154</v>
      </c>
      <c r="B2652" s="190" t="s">
        <v>5376</v>
      </c>
      <c r="C2652" s="190"/>
      <c r="D2652" s="192">
        <v>43</v>
      </c>
      <c r="E2652" s="193">
        <v>30.1</v>
      </c>
    </row>
    <row r="2653" spans="1:5" ht="15" hidden="1" x14ac:dyDescent="0.25">
      <c r="A2653" s="189">
        <v>2155</v>
      </c>
      <c r="B2653" s="190" t="s">
        <v>5378</v>
      </c>
      <c r="C2653" s="190"/>
      <c r="D2653" s="192">
        <v>7</v>
      </c>
      <c r="E2653" s="193">
        <v>4.9000000000000004</v>
      </c>
    </row>
    <row r="2654" spans="1:5" ht="15" hidden="1" x14ac:dyDescent="0.25">
      <c r="A2654" s="189">
        <v>2158</v>
      </c>
      <c r="B2654" s="190" t="s">
        <v>5380</v>
      </c>
      <c r="C2654" s="190"/>
      <c r="D2654" s="192">
        <v>329</v>
      </c>
      <c r="E2654" s="193">
        <v>230.3</v>
      </c>
    </row>
    <row r="2655" spans="1:5" ht="15" hidden="1" x14ac:dyDescent="0.25">
      <c r="A2655" s="189">
        <v>2164</v>
      </c>
      <c r="B2655" s="190" t="s">
        <v>5388</v>
      </c>
      <c r="C2655" s="190"/>
      <c r="D2655" s="192">
        <v>51</v>
      </c>
      <c r="E2655" s="193">
        <v>35.700000000000003</v>
      </c>
    </row>
    <row r="2656" spans="1:5" ht="15" hidden="1" x14ac:dyDescent="0.25">
      <c r="A2656" s="189">
        <v>2165</v>
      </c>
      <c r="B2656" s="190" t="s">
        <v>5390</v>
      </c>
      <c r="C2656" s="190"/>
      <c r="D2656" s="192">
        <v>51</v>
      </c>
      <c r="E2656" s="193">
        <v>35.700000000000003</v>
      </c>
    </row>
    <row r="2657" spans="1:5" ht="15" hidden="1" x14ac:dyDescent="0.25">
      <c r="A2657" s="189">
        <v>2166</v>
      </c>
      <c r="B2657" s="190" t="s">
        <v>5392</v>
      </c>
      <c r="C2657" s="190"/>
      <c r="D2657" s="192">
        <v>51</v>
      </c>
      <c r="E2657" s="193">
        <v>35.700000000000003</v>
      </c>
    </row>
    <row r="2658" spans="1:5" ht="15" hidden="1" x14ac:dyDescent="0.25">
      <c r="A2658" s="189">
        <v>2175</v>
      </c>
      <c r="B2658" s="190" t="s">
        <v>5398</v>
      </c>
      <c r="C2658" s="190"/>
      <c r="D2658" s="192">
        <v>37</v>
      </c>
      <c r="E2658" s="193">
        <v>25.9</v>
      </c>
    </row>
    <row r="2659" spans="1:5" ht="15" hidden="1" x14ac:dyDescent="0.25">
      <c r="A2659" s="189">
        <v>2176</v>
      </c>
      <c r="B2659" s="190" t="s">
        <v>5400</v>
      </c>
      <c r="C2659" s="190"/>
      <c r="D2659" s="192">
        <v>11</v>
      </c>
      <c r="E2659" s="193">
        <v>7.7</v>
      </c>
    </row>
    <row r="2660" spans="1:5" ht="15" hidden="1" x14ac:dyDescent="0.25">
      <c r="A2660" s="189">
        <v>2183</v>
      </c>
      <c r="B2660" s="190" t="s">
        <v>5406</v>
      </c>
      <c r="C2660" s="190"/>
      <c r="D2660" s="192">
        <v>33</v>
      </c>
      <c r="E2660" s="193">
        <v>23.1</v>
      </c>
    </row>
    <row r="2661" spans="1:5" ht="15" hidden="1" x14ac:dyDescent="0.25">
      <c r="A2661" s="189">
        <v>2190</v>
      </c>
      <c r="B2661" s="190" t="s">
        <v>5410</v>
      </c>
      <c r="C2661" s="190"/>
      <c r="D2661" s="192">
        <v>5</v>
      </c>
      <c r="E2661" s="193">
        <v>3.5</v>
      </c>
    </row>
    <row r="2662" spans="1:5" ht="15" hidden="1" x14ac:dyDescent="0.25">
      <c r="A2662" s="189">
        <v>2306</v>
      </c>
      <c r="B2662" s="190" t="s">
        <v>5422</v>
      </c>
      <c r="C2662" s="190"/>
      <c r="D2662" s="192">
        <v>20</v>
      </c>
      <c r="E2662" s="193">
        <v>14</v>
      </c>
    </row>
    <row r="2663" spans="1:5" ht="15" hidden="1" x14ac:dyDescent="0.25">
      <c r="A2663" s="189">
        <v>2307</v>
      </c>
      <c r="B2663" s="190" t="s">
        <v>5424</v>
      </c>
      <c r="C2663" s="190"/>
      <c r="D2663" s="192">
        <v>14</v>
      </c>
      <c r="E2663" s="193">
        <v>9.8000000000000007</v>
      </c>
    </row>
    <row r="2664" spans="1:5" ht="15" hidden="1" x14ac:dyDescent="0.25">
      <c r="A2664" s="189">
        <v>2309</v>
      </c>
      <c r="B2664" s="190" t="s">
        <v>5426</v>
      </c>
      <c r="C2664" s="190"/>
      <c r="D2664" s="192">
        <v>6</v>
      </c>
      <c r="E2664" s="193">
        <v>4.2</v>
      </c>
    </row>
    <row r="2665" spans="1:5" ht="15" hidden="1" x14ac:dyDescent="0.25">
      <c r="A2665" s="189">
        <v>2313</v>
      </c>
      <c r="B2665" s="190" t="s">
        <v>5434</v>
      </c>
      <c r="C2665" s="190"/>
      <c r="D2665" s="192">
        <v>276</v>
      </c>
      <c r="E2665" s="193">
        <v>193.2</v>
      </c>
    </row>
    <row r="2666" spans="1:5" ht="15" hidden="1" x14ac:dyDescent="0.25">
      <c r="A2666" s="189">
        <v>4322</v>
      </c>
      <c r="B2666" s="190" t="s">
        <v>5454</v>
      </c>
      <c r="C2666" s="190"/>
      <c r="D2666" s="192">
        <v>5</v>
      </c>
      <c r="E2666" s="193">
        <v>3.5</v>
      </c>
    </row>
    <row r="2667" spans="1:5" ht="15" hidden="1" x14ac:dyDescent="0.25">
      <c r="A2667" s="189">
        <v>7058</v>
      </c>
      <c r="B2667" s="190" t="s">
        <v>5502</v>
      </c>
      <c r="C2667" s="190"/>
      <c r="D2667" s="192">
        <v>16</v>
      </c>
      <c r="E2667" s="193">
        <v>11.2</v>
      </c>
    </row>
    <row r="2668" spans="1:5" ht="15" hidden="1" x14ac:dyDescent="0.25">
      <c r="A2668" s="189">
        <v>7065</v>
      </c>
      <c r="B2668" s="190" t="s">
        <v>5506</v>
      </c>
      <c r="C2668" s="190"/>
      <c r="D2668" s="192">
        <v>11</v>
      </c>
      <c r="E2668" s="193">
        <v>7.7</v>
      </c>
    </row>
    <row r="2669" spans="1:5" ht="15" hidden="1" x14ac:dyDescent="0.25">
      <c r="A2669" s="189">
        <v>7136</v>
      </c>
      <c r="B2669" s="190" t="s">
        <v>5562</v>
      </c>
      <c r="C2669" s="190"/>
      <c r="D2669" s="192">
        <v>26</v>
      </c>
      <c r="E2669" s="193">
        <v>18.2</v>
      </c>
    </row>
    <row r="2670" spans="1:5" ht="15" hidden="1" x14ac:dyDescent="0.25">
      <c r="A2670" s="189">
        <v>7504</v>
      </c>
      <c r="B2670" s="190" t="s">
        <v>5752</v>
      </c>
      <c r="C2670" s="190"/>
      <c r="D2670" s="192">
        <v>29</v>
      </c>
      <c r="E2670" s="193">
        <v>20.3</v>
      </c>
    </row>
    <row r="2671" spans="1:5" ht="15" hidden="1" x14ac:dyDescent="0.25">
      <c r="A2671" s="189">
        <v>7507</v>
      </c>
      <c r="B2671" s="190" t="s">
        <v>5758</v>
      </c>
      <c r="C2671" s="190"/>
      <c r="D2671" s="192">
        <v>112</v>
      </c>
      <c r="E2671" s="193">
        <v>78.400000000000006</v>
      </c>
    </row>
    <row r="2672" spans="1:5" ht="15" hidden="1" x14ac:dyDescent="0.25">
      <c r="A2672" s="189">
        <v>7510</v>
      </c>
      <c r="B2672" s="190" t="s">
        <v>5764</v>
      </c>
      <c r="C2672" s="190"/>
      <c r="D2672" s="192">
        <v>11</v>
      </c>
      <c r="E2672" s="193">
        <v>7.7</v>
      </c>
    </row>
    <row r="2673" spans="1:5" ht="15" hidden="1" x14ac:dyDescent="0.25">
      <c r="A2673" s="189">
        <v>7514</v>
      </c>
      <c r="B2673" s="190" t="s">
        <v>5772</v>
      </c>
      <c r="C2673" s="190"/>
      <c r="D2673" s="192">
        <v>16</v>
      </c>
      <c r="E2673" s="193">
        <v>11.2</v>
      </c>
    </row>
    <row r="2674" spans="1:5" ht="15" hidden="1" x14ac:dyDescent="0.25">
      <c r="A2674" s="189">
        <v>7530</v>
      </c>
      <c r="B2674" s="190" t="s">
        <v>5798</v>
      </c>
      <c r="C2674" s="190"/>
      <c r="D2674" s="192">
        <v>5</v>
      </c>
      <c r="E2674" s="193">
        <v>3.5</v>
      </c>
    </row>
    <row r="2675" spans="1:5" ht="15" hidden="1" x14ac:dyDescent="0.25">
      <c r="A2675" s="189">
        <v>7534</v>
      </c>
      <c r="B2675" s="190" t="s">
        <v>5804</v>
      </c>
      <c r="C2675" s="190"/>
      <c r="D2675" s="192">
        <v>29</v>
      </c>
      <c r="E2675" s="193">
        <v>20.3</v>
      </c>
    </row>
    <row r="2676" spans="1:5" ht="15" hidden="1" x14ac:dyDescent="0.25">
      <c r="A2676" s="189">
        <v>7536</v>
      </c>
      <c r="B2676" s="190" t="s">
        <v>5808</v>
      </c>
      <c r="C2676" s="190"/>
      <c r="D2676" s="192">
        <v>21</v>
      </c>
      <c r="E2676" s="193">
        <v>14.7</v>
      </c>
    </row>
    <row r="2677" spans="1:5" ht="15" hidden="1" x14ac:dyDescent="0.25">
      <c r="A2677" s="189">
        <v>7539</v>
      </c>
      <c r="B2677" s="190" t="s">
        <v>5812</v>
      </c>
      <c r="C2677" s="190"/>
      <c r="D2677" s="192">
        <v>76</v>
      </c>
      <c r="E2677" s="193">
        <v>53.2</v>
      </c>
    </row>
    <row r="2678" spans="1:5" ht="15" hidden="1" x14ac:dyDescent="0.25">
      <c r="A2678" s="189">
        <v>7540</v>
      </c>
      <c r="B2678" s="190" t="s">
        <v>5814</v>
      </c>
      <c r="C2678" s="190"/>
      <c r="D2678" s="192">
        <v>20</v>
      </c>
      <c r="E2678" s="193">
        <v>14</v>
      </c>
    </row>
    <row r="2679" spans="1:5" ht="15" hidden="1" x14ac:dyDescent="0.25">
      <c r="A2679" s="189">
        <v>7549</v>
      </c>
      <c r="B2679" s="190" t="s">
        <v>5830</v>
      </c>
      <c r="C2679" s="190"/>
      <c r="D2679" s="192">
        <v>17</v>
      </c>
      <c r="E2679" s="193">
        <v>11.9</v>
      </c>
    </row>
    <row r="2680" spans="1:5" ht="15" hidden="1" x14ac:dyDescent="0.25">
      <c r="A2680" s="189">
        <v>7550</v>
      </c>
      <c r="B2680" s="190" t="s">
        <v>5832</v>
      </c>
      <c r="C2680" s="190"/>
      <c r="D2680" s="192">
        <v>21</v>
      </c>
      <c r="E2680" s="193">
        <v>14.7</v>
      </c>
    </row>
    <row r="2681" spans="1:5" ht="15" hidden="1" x14ac:dyDescent="0.25">
      <c r="A2681" s="189">
        <v>7551</v>
      </c>
      <c r="B2681" s="190" t="s">
        <v>5834</v>
      </c>
      <c r="C2681" s="190"/>
      <c r="D2681" s="192">
        <v>155</v>
      </c>
      <c r="E2681" s="193">
        <v>108.5</v>
      </c>
    </row>
    <row r="2682" spans="1:5" ht="15" hidden="1" x14ac:dyDescent="0.25">
      <c r="A2682" s="189">
        <v>7553</v>
      </c>
      <c r="B2682" s="190" t="s">
        <v>5838</v>
      </c>
      <c r="C2682" s="190"/>
      <c r="D2682" s="192">
        <v>40</v>
      </c>
      <c r="E2682" s="193">
        <v>28</v>
      </c>
    </row>
    <row r="2683" spans="1:5" ht="15" hidden="1" x14ac:dyDescent="0.25">
      <c r="A2683" s="189">
        <v>7566</v>
      </c>
      <c r="B2683" s="190" t="s">
        <v>5862</v>
      </c>
      <c r="C2683" s="190"/>
      <c r="D2683" s="192">
        <v>23</v>
      </c>
      <c r="E2683" s="193">
        <v>16.100000000000001</v>
      </c>
    </row>
    <row r="2684" spans="1:5" ht="15" hidden="1" x14ac:dyDescent="0.25">
      <c r="A2684" s="189">
        <v>7574</v>
      </c>
      <c r="B2684" s="190" t="s">
        <v>5868</v>
      </c>
      <c r="C2684" s="190"/>
      <c r="D2684" s="192">
        <v>39</v>
      </c>
      <c r="E2684" s="193">
        <v>27.3</v>
      </c>
    </row>
    <row r="2685" spans="1:5" ht="15" hidden="1" x14ac:dyDescent="0.25">
      <c r="A2685" s="189">
        <v>440301</v>
      </c>
      <c r="B2685" s="190" t="s">
        <v>13626</v>
      </c>
      <c r="C2685" s="190"/>
      <c r="D2685" s="192">
        <v>18</v>
      </c>
      <c r="E2685" s="193">
        <v>12.6</v>
      </c>
    </row>
    <row r="2686" spans="1:5" ht="15" hidden="1" x14ac:dyDescent="0.25">
      <c r="A2686" s="189">
        <v>56000193</v>
      </c>
      <c r="B2686" s="190" t="s">
        <v>13627</v>
      </c>
      <c r="C2686" s="190"/>
      <c r="D2686" s="192">
        <v>10</v>
      </c>
      <c r="E2686" s="193">
        <v>10</v>
      </c>
    </row>
    <row r="2687" spans="1:5" ht="15" hidden="1" x14ac:dyDescent="0.25">
      <c r="A2687" s="189">
        <v>56002491</v>
      </c>
      <c r="B2687" s="190" t="s">
        <v>13628</v>
      </c>
      <c r="C2687" s="190"/>
      <c r="D2687" s="192">
        <v>5</v>
      </c>
      <c r="E2687" s="193">
        <v>5</v>
      </c>
    </row>
    <row r="2688" spans="1:5" ht="15" hidden="1" x14ac:dyDescent="0.25">
      <c r="A2688" s="189">
        <v>56002801</v>
      </c>
      <c r="B2688" s="190" t="s">
        <v>5898</v>
      </c>
      <c r="C2688" s="190"/>
      <c r="D2688" s="192">
        <v>5</v>
      </c>
      <c r="E2688" s="193">
        <v>5</v>
      </c>
    </row>
    <row r="2689" spans="1:5" ht="15" hidden="1" x14ac:dyDescent="0.25">
      <c r="A2689" s="189">
        <v>56002877</v>
      </c>
      <c r="B2689" s="190" t="s">
        <v>5902</v>
      </c>
      <c r="C2689" s="190"/>
      <c r="D2689" s="192">
        <v>5</v>
      </c>
      <c r="E2689" s="193">
        <v>5</v>
      </c>
    </row>
    <row r="2690" spans="1:5" ht="15" hidden="1" x14ac:dyDescent="0.25">
      <c r="A2690" s="189">
        <v>56003873</v>
      </c>
      <c r="B2690" s="190" t="s">
        <v>13629</v>
      </c>
      <c r="C2690" s="190"/>
      <c r="D2690" s="192">
        <v>6</v>
      </c>
      <c r="E2690" s="193">
        <v>4.2</v>
      </c>
    </row>
    <row r="2691" spans="1:5" ht="15" hidden="1" x14ac:dyDescent="0.25">
      <c r="A2691" s="189">
        <v>56009060</v>
      </c>
      <c r="B2691" s="190" t="s">
        <v>14428</v>
      </c>
      <c r="C2691" s="190"/>
      <c r="D2691" s="192">
        <v>5</v>
      </c>
      <c r="E2691" s="193">
        <v>3.5</v>
      </c>
    </row>
    <row r="2692" spans="1:5" ht="15" hidden="1" x14ac:dyDescent="0.25">
      <c r="A2692" s="189">
        <v>56009097</v>
      </c>
      <c r="B2692" s="190" t="s">
        <v>5908</v>
      </c>
      <c r="C2692" s="190"/>
      <c r="D2692" s="192">
        <v>5</v>
      </c>
      <c r="E2692" s="193">
        <v>3.5</v>
      </c>
    </row>
    <row r="2693" spans="1:5" ht="15" hidden="1" x14ac:dyDescent="0.25">
      <c r="A2693" s="189">
        <v>56009218</v>
      </c>
      <c r="B2693" s="190" t="s">
        <v>5910</v>
      </c>
      <c r="C2693" s="190"/>
      <c r="D2693" s="192">
        <v>5</v>
      </c>
      <c r="E2693" s="193">
        <v>3.5</v>
      </c>
    </row>
    <row r="2694" spans="1:5" ht="15" hidden="1" x14ac:dyDescent="0.25">
      <c r="A2694" s="189">
        <v>56105214</v>
      </c>
      <c r="B2694" s="190" t="s">
        <v>6071</v>
      </c>
      <c r="C2694" s="190"/>
      <c r="D2694" s="192">
        <v>34</v>
      </c>
      <c r="E2694" s="193">
        <v>23.8</v>
      </c>
    </row>
    <row r="2695" spans="1:5" ht="15" hidden="1" x14ac:dyDescent="0.25">
      <c r="A2695" s="189">
        <v>56105218</v>
      </c>
      <c r="B2695" s="190" t="s">
        <v>5912</v>
      </c>
      <c r="C2695" s="190"/>
      <c r="D2695" s="192">
        <v>769</v>
      </c>
      <c r="E2695" s="193">
        <v>538.29999999999995</v>
      </c>
    </row>
    <row r="2696" spans="1:5" ht="15" hidden="1" x14ac:dyDescent="0.25">
      <c r="A2696" s="189">
        <v>56105221</v>
      </c>
      <c r="B2696" s="190" t="s">
        <v>5918</v>
      </c>
      <c r="C2696" s="190"/>
      <c r="D2696" s="192">
        <v>124</v>
      </c>
      <c r="E2696" s="193">
        <v>86.8</v>
      </c>
    </row>
    <row r="2697" spans="1:5" ht="15" hidden="1" x14ac:dyDescent="0.25">
      <c r="A2697" s="189">
        <v>56105239</v>
      </c>
      <c r="B2697" s="190" t="s">
        <v>5922</v>
      </c>
      <c r="C2697" s="190"/>
      <c r="D2697" s="192">
        <v>309</v>
      </c>
      <c r="E2697" s="193">
        <v>216.3</v>
      </c>
    </row>
    <row r="2698" spans="1:5" ht="15" hidden="1" x14ac:dyDescent="0.25">
      <c r="A2698" s="189">
        <v>56105250</v>
      </c>
      <c r="B2698" s="190" t="s">
        <v>13630</v>
      </c>
      <c r="C2698" s="190"/>
      <c r="D2698" s="192">
        <v>289</v>
      </c>
      <c r="E2698" s="193">
        <v>202.3</v>
      </c>
    </row>
    <row r="2699" spans="1:5" ht="15" hidden="1" x14ac:dyDescent="0.25">
      <c r="A2699" s="189">
        <v>56105255</v>
      </c>
      <c r="B2699" s="190" t="s">
        <v>14429</v>
      </c>
      <c r="C2699" s="190"/>
      <c r="D2699" s="192">
        <v>149</v>
      </c>
      <c r="E2699" s="193">
        <v>104.3</v>
      </c>
    </row>
    <row r="2700" spans="1:5" ht="15" hidden="1" x14ac:dyDescent="0.25">
      <c r="A2700" s="189">
        <v>56105283</v>
      </c>
      <c r="B2700" s="190" t="s">
        <v>14430</v>
      </c>
      <c r="C2700" s="190"/>
      <c r="D2700" s="192">
        <v>1900</v>
      </c>
      <c r="E2700" s="193">
        <v>1900</v>
      </c>
    </row>
    <row r="2701" spans="1:5" ht="15" hidden="1" x14ac:dyDescent="0.25">
      <c r="A2701" s="189">
        <v>56105286</v>
      </c>
      <c r="B2701" s="190" t="s">
        <v>5936</v>
      </c>
      <c r="C2701" s="190"/>
      <c r="D2701" s="192">
        <v>3565.39</v>
      </c>
      <c r="E2701" s="193">
        <v>2317.5</v>
      </c>
    </row>
    <row r="2702" spans="1:5" ht="15" hidden="1" x14ac:dyDescent="0.25">
      <c r="A2702" s="189">
        <v>56105372</v>
      </c>
      <c r="B2702" s="190" t="s">
        <v>5968</v>
      </c>
      <c r="C2702" s="190"/>
      <c r="D2702" s="192">
        <v>459</v>
      </c>
      <c r="E2702" s="193">
        <v>321.3</v>
      </c>
    </row>
    <row r="2703" spans="1:5" ht="15" hidden="1" x14ac:dyDescent="0.25">
      <c r="A2703" s="189">
        <v>56105373</v>
      </c>
      <c r="B2703" s="190" t="s">
        <v>5970</v>
      </c>
      <c r="C2703" s="190"/>
      <c r="D2703" s="192">
        <v>536</v>
      </c>
      <c r="E2703" s="193">
        <v>375.2</v>
      </c>
    </row>
    <row r="2704" spans="1:5" ht="15" hidden="1" x14ac:dyDescent="0.25">
      <c r="A2704" s="189">
        <v>56105413</v>
      </c>
      <c r="B2704" s="190" t="s">
        <v>5985</v>
      </c>
      <c r="C2704" s="190"/>
      <c r="D2704" s="192">
        <v>42</v>
      </c>
      <c r="E2704" s="193">
        <v>29.4</v>
      </c>
    </row>
    <row r="2705" spans="1:5" ht="15" hidden="1" x14ac:dyDescent="0.25">
      <c r="A2705" s="189">
        <v>56113001</v>
      </c>
      <c r="B2705" s="190" t="s">
        <v>6004</v>
      </c>
      <c r="C2705" s="190"/>
      <c r="D2705" s="192">
        <v>3777.33</v>
      </c>
      <c r="E2705" s="193">
        <v>2455.2600000000002</v>
      </c>
    </row>
    <row r="2706" spans="1:5" ht="15" hidden="1" x14ac:dyDescent="0.25">
      <c r="A2706" s="189">
        <v>56113003</v>
      </c>
      <c r="B2706" s="190" t="s">
        <v>6006</v>
      </c>
      <c r="C2706" s="190"/>
      <c r="D2706" s="192">
        <v>3229.68</v>
      </c>
      <c r="E2706" s="193">
        <v>2099.29</v>
      </c>
    </row>
    <row r="2707" spans="1:5" ht="15" hidden="1" x14ac:dyDescent="0.25">
      <c r="A2707" s="189">
        <v>56113005</v>
      </c>
      <c r="B2707" s="190" t="s">
        <v>6010</v>
      </c>
      <c r="C2707" s="190"/>
      <c r="D2707" s="192">
        <v>4524.43</v>
      </c>
      <c r="E2707" s="193">
        <v>2940.88</v>
      </c>
    </row>
    <row r="2708" spans="1:5" ht="15" hidden="1" x14ac:dyDescent="0.25">
      <c r="A2708" s="189">
        <v>56113007</v>
      </c>
      <c r="B2708" s="190" t="s">
        <v>6014</v>
      </c>
      <c r="C2708" s="190"/>
      <c r="D2708" s="192">
        <v>4640.46</v>
      </c>
      <c r="E2708" s="193">
        <v>3016.3</v>
      </c>
    </row>
    <row r="2709" spans="1:5" ht="15" hidden="1" x14ac:dyDescent="0.25">
      <c r="A2709" s="189">
        <v>56113008</v>
      </c>
      <c r="B2709" s="190" t="s">
        <v>6016</v>
      </c>
      <c r="C2709" s="190"/>
      <c r="D2709" s="192">
        <v>3675.75</v>
      </c>
      <c r="E2709" s="193">
        <v>2389.2399999999998</v>
      </c>
    </row>
    <row r="2710" spans="1:5" ht="15" hidden="1" x14ac:dyDescent="0.25">
      <c r="A2710" s="189">
        <v>56113012</v>
      </c>
      <c r="B2710" s="190" t="s">
        <v>6020</v>
      </c>
      <c r="C2710" s="190"/>
      <c r="D2710" s="192">
        <v>249</v>
      </c>
      <c r="E2710" s="193">
        <v>174.3</v>
      </c>
    </row>
    <row r="2711" spans="1:5" ht="15" hidden="1" x14ac:dyDescent="0.25">
      <c r="A2711" s="189">
        <v>56113013</v>
      </c>
      <c r="B2711" s="190" t="s">
        <v>6022</v>
      </c>
      <c r="C2711" s="190"/>
      <c r="D2711" s="192">
        <v>289</v>
      </c>
      <c r="E2711" s="193">
        <v>202.3</v>
      </c>
    </row>
    <row r="2712" spans="1:5" ht="15" hidden="1" x14ac:dyDescent="0.25">
      <c r="A2712" s="189">
        <v>56113017</v>
      </c>
      <c r="B2712" s="190" t="s">
        <v>6024</v>
      </c>
      <c r="C2712" s="190"/>
      <c r="D2712" s="192">
        <v>5</v>
      </c>
      <c r="E2712" s="193">
        <v>3.5</v>
      </c>
    </row>
    <row r="2713" spans="1:5" ht="15" hidden="1" x14ac:dyDescent="0.25">
      <c r="A2713" s="189">
        <v>56113019</v>
      </c>
      <c r="B2713" s="190" t="s">
        <v>6026</v>
      </c>
      <c r="C2713" s="190"/>
      <c r="D2713" s="192">
        <v>5</v>
      </c>
      <c r="E2713" s="193">
        <v>3.5</v>
      </c>
    </row>
    <row r="2714" spans="1:5" ht="15" hidden="1" x14ac:dyDescent="0.25">
      <c r="A2714" s="189">
        <v>56113020</v>
      </c>
      <c r="B2714" s="190" t="s">
        <v>6028</v>
      </c>
      <c r="C2714" s="190"/>
      <c r="D2714" s="192">
        <v>5</v>
      </c>
      <c r="E2714" s="193">
        <v>3.5</v>
      </c>
    </row>
    <row r="2715" spans="1:5" ht="15" hidden="1" x14ac:dyDescent="0.25">
      <c r="A2715" s="189">
        <v>56113023</v>
      </c>
      <c r="B2715" s="190" t="s">
        <v>6030</v>
      </c>
      <c r="C2715" s="190"/>
      <c r="D2715" s="192">
        <v>709</v>
      </c>
      <c r="E2715" s="193">
        <v>496.3</v>
      </c>
    </row>
    <row r="2716" spans="1:5" ht="15" hidden="1" x14ac:dyDescent="0.25">
      <c r="A2716" s="189">
        <v>56113029</v>
      </c>
      <c r="B2716" s="190" t="s">
        <v>6032</v>
      </c>
      <c r="C2716" s="190"/>
      <c r="D2716" s="192">
        <v>14</v>
      </c>
      <c r="E2716" s="193">
        <v>9.8000000000000007</v>
      </c>
    </row>
    <row r="2717" spans="1:5" ht="15" hidden="1" x14ac:dyDescent="0.25">
      <c r="A2717" s="189">
        <v>56113033</v>
      </c>
      <c r="B2717" s="190" t="s">
        <v>6035</v>
      </c>
      <c r="C2717" s="190"/>
      <c r="D2717" s="192">
        <v>5</v>
      </c>
      <c r="E2717" s="193">
        <v>3.5</v>
      </c>
    </row>
    <row r="2718" spans="1:5" ht="15" hidden="1" x14ac:dyDescent="0.25">
      <c r="A2718" s="189">
        <v>56113035</v>
      </c>
      <c r="B2718" s="190" t="s">
        <v>5964</v>
      </c>
      <c r="C2718" s="190"/>
      <c r="D2718" s="192">
        <v>7</v>
      </c>
      <c r="E2718" s="193">
        <v>4.9000000000000004</v>
      </c>
    </row>
    <row r="2719" spans="1:5" ht="15" hidden="1" x14ac:dyDescent="0.25">
      <c r="A2719" s="189">
        <v>56113036</v>
      </c>
      <c r="B2719" s="190" t="s">
        <v>6038</v>
      </c>
      <c r="C2719" s="190"/>
      <c r="D2719" s="192">
        <v>6</v>
      </c>
      <c r="E2719" s="193">
        <v>4.2</v>
      </c>
    </row>
    <row r="2720" spans="1:5" ht="15" hidden="1" x14ac:dyDescent="0.25">
      <c r="A2720" s="189">
        <v>56113039</v>
      </c>
      <c r="B2720" s="190" t="s">
        <v>6040</v>
      </c>
      <c r="C2720" s="190"/>
      <c r="D2720" s="192">
        <v>189</v>
      </c>
      <c r="E2720" s="193">
        <v>132.30000000000001</v>
      </c>
    </row>
    <row r="2721" spans="1:5" ht="15" hidden="1" x14ac:dyDescent="0.25">
      <c r="A2721" s="189">
        <v>56113040</v>
      </c>
      <c r="B2721" s="190" t="s">
        <v>14431</v>
      </c>
      <c r="C2721" s="190"/>
      <c r="D2721" s="192">
        <v>129</v>
      </c>
      <c r="E2721" s="193">
        <v>90.3</v>
      </c>
    </row>
    <row r="2722" spans="1:5" ht="15" hidden="1" x14ac:dyDescent="0.25">
      <c r="A2722" s="189">
        <v>56113041</v>
      </c>
      <c r="B2722" s="190" t="s">
        <v>6042</v>
      </c>
      <c r="C2722" s="190"/>
      <c r="D2722" s="192">
        <v>119</v>
      </c>
      <c r="E2722" s="193">
        <v>83.3</v>
      </c>
    </row>
    <row r="2723" spans="1:5" ht="15" hidden="1" x14ac:dyDescent="0.25">
      <c r="A2723" s="189">
        <v>56113055</v>
      </c>
      <c r="B2723" s="190" t="s">
        <v>6046</v>
      </c>
      <c r="C2723" s="190"/>
      <c r="D2723" s="192">
        <v>8</v>
      </c>
      <c r="E2723" s="193">
        <v>5.6</v>
      </c>
    </row>
    <row r="2724" spans="1:5" ht="15" hidden="1" x14ac:dyDescent="0.25">
      <c r="A2724" s="189">
        <v>56113057</v>
      </c>
      <c r="B2724" s="190" t="s">
        <v>6050</v>
      </c>
      <c r="C2724" s="190"/>
      <c r="D2724" s="192">
        <v>12</v>
      </c>
      <c r="E2724" s="193">
        <v>8.4</v>
      </c>
    </row>
    <row r="2725" spans="1:5" ht="15" hidden="1" x14ac:dyDescent="0.25">
      <c r="A2725" s="189">
        <v>56113058</v>
      </c>
      <c r="B2725" s="190" t="s">
        <v>6052</v>
      </c>
      <c r="C2725" s="190"/>
      <c r="D2725" s="192">
        <v>469</v>
      </c>
      <c r="E2725" s="193">
        <v>328.3</v>
      </c>
    </row>
    <row r="2726" spans="1:5" ht="15" hidden="1" x14ac:dyDescent="0.25">
      <c r="A2726" s="189">
        <v>56113063</v>
      </c>
      <c r="B2726" s="190" t="s">
        <v>6054</v>
      </c>
      <c r="C2726" s="190"/>
      <c r="D2726" s="192">
        <v>13</v>
      </c>
      <c r="E2726" s="193">
        <v>9.1</v>
      </c>
    </row>
    <row r="2727" spans="1:5" ht="15" hidden="1" x14ac:dyDescent="0.25">
      <c r="A2727" s="189">
        <v>56113071</v>
      </c>
      <c r="B2727" s="190" t="s">
        <v>6058</v>
      </c>
      <c r="C2727" s="190"/>
      <c r="D2727" s="192">
        <v>5</v>
      </c>
      <c r="E2727" s="193">
        <v>3.5</v>
      </c>
    </row>
    <row r="2728" spans="1:5" ht="15" hidden="1" x14ac:dyDescent="0.25">
      <c r="A2728" s="189">
        <v>56113074</v>
      </c>
      <c r="B2728" s="190" t="s">
        <v>6060</v>
      </c>
      <c r="C2728" s="190"/>
      <c r="D2728" s="192">
        <v>1419</v>
      </c>
      <c r="E2728" s="193">
        <v>993.3</v>
      </c>
    </row>
    <row r="2729" spans="1:5" ht="15" hidden="1" x14ac:dyDescent="0.25">
      <c r="A2729" s="189">
        <v>56113075</v>
      </c>
      <c r="B2729" s="190" t="s">
        <v>13730</v>
      </c>
      <c r="C2729" s="190"/>
      <c r="D2729" s="192">
        <v>975</v>
      </c>
      <c r="E2729" s="193">
        <v>682.5</v>
      </c>
    </row>
    <row r="2730" spans="1:5" ht="15" hidden="1" x14ac:dyDescent="0.25">
      <c r="A2730" s="189">
        <v>56113076</v>
      </c>
      <c r="B2730" s="190" t="s">
        <v>6062</v>
      </c>
      <c r="C2730" s="190"/>
      <c r="D2730" s="192">
        <v>6</v>
      </c>
      <c r="E2730" s="193">
        <v>4.2</v>
      </c>
    </row>
    <row r="2731" spans="1:5" ht="15" hidden="1" x14ac:dyDescent="0.25">
      <c r="A2731" s="189">
        <v>56113077</v>
      </c>
      <c r="B2731" s="190" t="s">
        <v>13631</v>
      </c>
      <c r="C2731" s="190"/>
      <c r="D2731" s="192">
        <v>62</v>
      </c>
      <c r="E2731" s="193">
        <v>43.4</v>
      </c>
    </row>
    <row r="2732" spans="1:5" ht="15" hidden="1" x14ac:dyDescent="0.25">
      <c r="A2732" s="189">
        <v>56113078</v>
      </c>
      <c r="B2732" s="190" t="s">
        <v>6064</v>
      </c>
      <c r="C2732" s="190"/>
      <c r="D2732" s="192">
        <v>59</v>
      </c>
      <c r="E2732" s="193">
        <v>41.3</v>
      </c>
    </row>
    <row r="2733" spans="1:5" ht="15" hidden="1" x14ac:dyDescent="0.25">
      <c r="A2733" s="189">
        <v>56113090</v>
      </c>
      <c r="B2733" s="190" t="s">
        <v>6054</v>
      </c>
      <c r="C2733" s="190"/>
      <c r="D2733" s="192">
        <v>12</v>
      </c>
      <c r="E2733" s="193">
        <v>8.4</v>
      </c>
    </row>
    <row r="2734" spans="1:5" ht="15" hidden="1" x14ac:dyDescent="0.25">
      <c r="A2734" s="189">
        <v>56113091</v>
      </c>
      <c r="B2734" s="190" t="s">
        <v>6069</v>
      </c>
      <c r="C2734" s="190"/>
      <c r="D2734" s="192">
        <v>10</v>
      </c>
      <c r="E2734" s="193">
        <v>7</v>
      </c>
    </row>
    <row r="2735" spans="1:5" ht="15" hidden="1" x14ac:dyDescent="0.25">
      <c r="A2735" s="189">
        <v>56113100</v>
      </c>
      <c r="B2735" s="190" t="s">
        <v>6071</v>
      </c>
      <c r="C2735" s="190"/>
      <c r="D2735" s="192">
        <v>40</v>
      </c>
      <c r="E2735" s="193">
        <v>28</v>
      </c>
    </row>
    <row r="2736" spans="1:5" ht="15" hidden="1" x14ac:dyDescent="0.25">
      <c r="A2736" s="189">
        <v>56113101</v>
      </c>
      <c r="B2736" s="190" t="s">
        <v>6073</v>
      </c>
      <c r="C2736" s="190"/>
      <c r="D2736" s="192">
        <v>489</v>
      </c>
      <c r="E2736" s="193">
        <v>342.3</v>
      </c>
    </row>
    <row r="2737" spans="1:5" ht="15" hidden="1" x14ac:dyDescent="0.25">
      <c r="A2737" s="189">
        <v>56113103</v>
      </c>
      <c r="B2737" s="190" t="s">
        <v>6077</v>
      </c>
      <c r="C2737" s="190"/>
      <c r="D2737" s="192">
        <v>17</v>
      </c>
      <c r="E2737" s="193">
        <v>11.9</v>
      </c>
    </row>
    <row r="2738" spans="1:5" ht="15" hidden="1" x14ac:dyDescent="0.25">
      <c r="A2738" s="189">
        <v>56113104</v>
      </c>
      <c r="B2738" s="190" t="s">
        <v>13632</v>
      </c>
      <c r="C2738" s="190"/>
      <c r="D2738" s="192">
        <v>109</v>
      </c>
      <c r="E2738" s="193">
        <v>76.3</v>
      </c>
    </row>
    <row r="2739" spans="1:5" ht="15" hidden="1" x14ac:dyDescent="0.25">
      <c r="A2739" s="189">
        <v>56113105</v>
      </c>
      <c r="B2739" s="190" t="s">
        <v>6079</v>
      </c>
      <c r="C2739" s="190"/>
      <c r="D2739" s="192">
        <v>174</v>
      </c>
      <c r="E2739" s="193">
        <v>121.8</v>
      </c>
    </row>
    <row r="2740" spans="1:5" ht="15" hidden="1" x14ac:dyDescent="0.25">
      <c r="A2740" s="189">
        <v>56113109</v>
      </c>
      <c r="B2740" s="190" t="s">
        <v>6087</v>
      </c>
      <c r="C2740" s="190"/>
      <c r="D2740" s="192">
        <v>81</v>
      </c>
      <c r="E2740" s="193">
        <v>56.7</v>
      </c>
    </row>
    <row r="2741" spans="1:5" ht="15" hidden="1" x14ac:dyDescent="0.25">
      <c r="A2741" s="189">
        <v>56113117</v>
      </c>
      <c r="B2741" s="190" t="s">
        <v>6091</v>
      </c>
      <c r="C2741" s="190"/>
      <c r="D2741" s="192">
        <v>529</v>
      </c>
      <c r="E2741" s="193">
        <v>370.3</v>
      </c>
    </row>
    <row r="2742" spans="1:5" ht="15" hidden="1" x14ac:dyDescent="0.25">
      <c r="A2742" s="189">
        <v>56113119</v>
      </c>
      <c r="B2742" s="190" t="s">
        <v>6095</v>
      </c>
      <c r="C2742" s="190"/>
      <c r="D2742" s="192">
        <v>176</v>
      </c>
      <c r="E2742" s="193">
        <v>123.2</v>
      </c>
    </row>
    <row r="2743" spans="1:5" ht="15" hidden="1" x14ac:dyDescent="0.25">
      <c r="A2743" s="189">
        <v>56113125</v>
      </c>
      <c r="B2743" s="190" t="s">
        <v>6097</v>
      </c>
      <c r="C2743" s="190"/>
      <c r="D2743" s="192">
        <v>15</v>
      </c>
      <c r="E2743" s="193">
        <v>10.5</v>
      </c>
    </row>
    <row r="2744" spans="1:5" ht="15" hidden="1" x14ac:dyDescent="0.25">
      <c r="A2744" s="189">
        <v>56113126</v>
      </c>
      <c r="B2744" s="190" t="s">
        <v>6099</v>
      </c>
      <c r="C2744" s="190"/>
      <c r="D2744" s="192">
        <v>8</v>
      </c>
      <c r="E2744" s="193">
        <v>5.6</v>
      </c>
    </row>
    <row r="2745" spans="1:5" ht="15" hidden="1" x14ac:dyDescent="0.25">
      <c r="A2745" s="189">
        <v>56113139</v>
      </c>
      <c r="B2745" s="190" t="s">
        <v>13633</v>
      </c>
      <c r="C2745" s="190"/>
      <c r="D2745" s="192">
        <v>19</v>
      </c>
      <c r="E2745" s="193">
        <v>13.3</v>
      </c>
    </row>
    <row r="2746" spans="1:5" ht="15" hidden="1" x14ac:dyDescent="0.25">
      <c r="A2746" s="189">
        <v>56113144</v>
      </c>
      <c r="B2746" s="190" t="s">
        <v>13634</v>
      </c>
      <c r="C2746" s="190"/>
      <c r="D2746" s="192">
        <v>129</v>
      </c>
      <c r="E2746" s="193">
        <v>90.3</v>
      </c>
    </row>
    <row r="2747" spans="1:5" ht="15" hidden="1" x14ac:dyDescent="0.25">
      <c r="A2747" s="189">
        <v>56220001</v>
      </c>
      <c r="B2747" s="190" t="s">
        <v>6113</v>
      </c>
      <c r="C2747" s="190"/>
      <c r="D2747" s="192">
        <v>15</v>
      </c>
      <c r="E2747" s="193">
        <v>10.5</v>
      </c>
    </row>
    <row r="2748" spans="1:5" ht="15" hidden="1" x14ac:dyDescent="0.25">
      <c r="A2748" s="189">
        <v>56249505</v>
      </c>
      <c r="B2748" s="190" t="s">
        <v>6139</v>
      </c>
      <c r="C2748" s="190"/>
      <c r="D2748" s="192">
        <v>43</v>
      </c>
      <c r="E2748" s="193">
        <v>30.1</v>
      </c>
    </row>
    <row r="2749" spans="1:5" ht="15" hidden="1" x14ac:dyDescent="0.25">
      <c r="A2749" s="189">
        <v>56262143</v>
      </c>
      <c r="B2749" s="190" t="s">
        <v>6143</v>
      </c>
      <c r="C2749" s="190"/>
      <c r="D2749" s="192">
        <v>12</v>
      </c>
      <c r="E2749" s="193">
        <v>8.4</v>
      </c>
    </row>
    <row r="2750" spans="1:5" ht="15" hidden="1" x14ac:dyDescent="0.25">
      <c r="A2750" s="189">
        <v>56262190</v>
      </c>
      <c r="B2750" s="190" t="s">
        <v>6145</v>
      </c>
      <c r="C2750" s="190"/>
      <c r="D2750" s="192">
        <v>41</v>
      </c>
      <c r="E2750" s="193">
        <v>28.7</v>
      </c>
    </row>
    <row r="2751" spans="1:5" ht="15" hidden="1" x14ac:dyDescent="0.25">
      <c r="A2751" s="189">
        <v>56263648</v>
      </c>
      <c r="B2751" s="190" t="s">
        <v>6151</v>
      </c>
      <c r="C2751" s="190"/>
      <c r="D2751" s="192">
        <v>5</v>
      </c>
      <c r="E2751" s="193">
        <v>3.5</v>
      </c>
    </row>
    <row r="2752" spans="1:5" ht="15" hidden="1" x14ac:dyDescent="0.25">
      <c r="A2752" s="189">
        <v>56264137</v>
      </c>
      <c r="B2752" s="190" t="s">
        <v>6157</v>
      </c>
      <c r="C2752" s="190"/>
      <c r="D2752" s="192">
        <v>29</v>
      </c>
      <c r="E2752" s="193">
        <v>20.3</v>
      </c>
    </row>
    <row r="2753" spans="1:5" ht="15" hidden="1" x14ac:dyDescent="0.25">
      <c r="A2753" s="189">
        <v>56265024</v>
      </c>
      <c r="B2753" s="190" t="s">
        <v>6163</v>
      </c>
      <c r="C2753" s="190"/>
      <c r="D2753" s="192">
        <v>8</v>
      </c>
      <c r="E2753" s="193">
        <v>5.6</v>
      </c>
    </row>
    <row r="2754" spans="1:5" ht="15" hidden="1" x14ac:dyDescent="0.25">
      <c r="A2754" s="189">
        <v>56265037</v>
      </c>
      <c r="B2754" s="190" t="s">
        <v>6165</v>
      </c>
      <c r="C2754" s="190"/>
      <c r="D2754" s="192">
        <v>86</v>
      </c>
      <c r="E2754" s="193">
        <v>60.2</v>
      </c>
    </row>
    <row r="2755" spans="1:5" ht="15" hidden="1" x14ac:dyDescent="0.25">
      <c r="A2755" s="189">
        <v>56265075</v>
      </c>
      <c r="B2755" s="190" t="s">
        <v>6175</v>
      </c>
      <c r="C2755" s="190"/>
      <c r="D2755" s="192">
        <v>205</v>
      </c>
      <c r="E2755" s="193">
        <v>143.5</v>
      </c>
    </row>
    <row r="2756" spans="1:5" ht="15" hidden="1" x14ac:dyDescent="0.25">
      <c r="A2756" s="189">
        <v>56265091</v>
      </c>
      <c r="B2756" s="190" t="s">
        <v>6181</v>
      </c>
      <c r="C2756" s="190"/>
      <c r="D2756" s="192">
        <v>5</v>
      </c>
      <c r="E2756" s="193">
        <v>3.5</v>
      </c>
    </row>
    <row r="2757" spans="1:5" ht="15" hidden="1" x14ac:dyDescent="0.25">
      <c r="A2757" s="189">
        <v>56265204</v>
      </c>
      <c r="B2757" s="190" t="s">
        <v>6201</v>
      </c>
      <c r="C2757" s="190"/>
      <c r="D2757" s="192">
        <v>14</v>
      </c>
      <c r="E2757" s="193">
        <v>9.8000000000000007</v>
      </c>
    </row>
    <row r="2758" spans="1:5" ht="15" hidden="1" x14ac:dyDescent="0.25">
      <c r="A2758" s="189">
        <v>56266030</v>
      </c>
      <c r="B2758" s="190" t="s">
        <v>6213</v>
      </c>
      <c r="C2758" s="190"/>
      <c r="D2758" s="192">
        <v>107</v>
      </c>
      <c r="E2758" s="193">
        <v>74.900000000000006</v>
      </c>
    </row>
    <row r="2759" spans="1:5" ht="15" hidden="1" x14ac:dyDescent="0.25">
      <c r="A2759" s="189">
        <v>56266031</v>
      </c>
      <c r="B2759" s="190" t="s">
        <v>6215</v>
      </c>
      <c r="C2759" s="190"/>
      <c r="D2759" s="192">
        <v>350</v>
      </c>
      <c r="E2759" s="193">
        <v>245</v>
      </c>
    </row>
    <row r="2760" spans="1:5" ht="15" hidden="1" x14ac:dyDescent="0.25">
      <c r="A2760" s="189">
        <v>56266032</v>
      </c>
      <c r="B2760" s="190" t="s">
        <v>6217</v>
      </c>
      <c r="C2760" s="190"/>
      <c r="D2760" s="192">
        <v>324</v>
      </c>
      <c r="E2760" s="193">
        <v>226.8</v>
      </c>
    </row>
    <row r="2761" spans="1:5" ht="15" hidden="1" x14ac:dyDescent="0.25">
      <c r="A2761" s="189">
        <v>56266043</v>
      </c>
      <c r="B2761" s="190" t="s">
        <v>13731</v>
      </c>
      <c r="C2761" s="190"/>
      <c r="D2761" s="192">
        <v>55</v>
      </c>
      <c r="E2761" s="193">
        <v>38.5</v>
      </c>
    </row>
    <row r="2762" spans="1:5" ht="15" hidden="1" x14ac:dyDescent="0.25">
      <c r="A2762" s="189">
        <v>56266046</v>
      </c>
      <c r="B2762" s="190" t="s">
        <v>6219</v>
      </c>
      <c r="C2762" s="190"/>
      <c r="D2762" s="192">
        <v>925</v>
      </c>
      <c r="E2762" s="193">
        <v>647.5</v>
      </c>
    </row>
    <row r="2763" spans="1:5" ht="15" hidden="1" x14ac:dyDescent="0.25">
      <c r="A2763" s="189">
        <v>56266053</v>
      </c>
      <c r="B2763" s="190" t="s">
        <v>6227</v>
      </c>
      <c r="C2763" s="190"/>
      <c r="D2763" s="192">
        <v>73</v>
      </c>
      <c r="E2763" s="193">
        <v>51.1</v>
      </c>
    </row>
    <row r="2764" spans="1:5" ht="15" hidden="1" x14ac:dyDescent="0.25">
      <c r="A2764" s="189">
        <v>56266086</v>
      </c>
      <c r="B2764" s="190" t="s">
        <v>6243</v>
      </c>
      <c r="C2764" s="190"/>
      <c r="D2764" s="192">
        <v>345</v>
      </c>
      <c r="E2764" s="193">
        <v>241.5</v>
      </c>
    </row>
    <row r="2765" spans="1:5" ht="15" hidden="1" x14ac:dyDescent="0.25">
      <c r="A2765" s="189">
        <v>56266093</v>
      </c>
      <c r="B2765" s="190" t="s">
        <v>6245</v>
      </c>
      <c r="C2765" s="190"/>
      <c r="D2765" s="192">
        <v>155</v>
      </c>
      <c r="E2765" s="193">
        <v>108.5</v>
      </c>
    </row>
    <row r="2766" spans="1:5" ht="15" hidden="1" x14ac:dyDescent="0.25">
      <c r="A2766" s="189">
        <v>56266096</v>
      </c>
      <c r="B2766" s="190" t="s">
        <v>6248</v>
      </c>
      <c r="C2766" s="190"/>
      <c r="D2766" s="192">
        <v>26</v>
      </c>
      <c r="E2766" s="193">
        <v>18.2</v>
      </c>
    </row>
    <row r="2767" spans="1:5" ht="15" hidden="1" x14ac:dyDescent="0.25">
      <c r="A2767" s="189">
        <v>56266098</v>
      </c>
      <c r="B2767" s="190" t="s">
        <v>6250</v>
      </c>
      <c r="C2767" s="190"/>
      <c r="D2767" s="192">
        <v>6</v>
      </c>
      <c r="E2767" s="193">
        <v>4.2</v>
      </c>
    </row>
    <row r="2768" spans="1:5" ht="15" hidden="1" x14ac:dyDescent="0.25">
      <c r="A2768" s="189">
        <v>56266109</v>
      </c>
      <c r="B2768" s="190" t="s">
        <v>6260</v>
      </c>
      <c r="C2768" s="190"/>
      <c r="D2768" s="192">
        <v>199</v>
      </c>
      <c r="E2768" s="193">
        <v>139.30000000000001</v>
      </c>
    </row>
    <row r="2769" spans="1:5" ht="15" hidden="1" x14ac:dyDescent="0.25">
      <c r="A2769" s="189">
        <v>56314760</v>
      </c>
      <c r="B2769" s="190" t="s">
        <v>6274</v>
      </c>
      <c r="C2769" s="190"/>
      <c r="D2769" s="192">
        <v>5</v>
      </c>
      <c r="E2769" s="193">
        <v>3.5</v>
      </c>
    </row>
    <row r="2770" spans="1:5" ht="15" hidden="1" x14ac:dyDescent="0.25">
      <c r="A2770" s="189">
        <v>56317064</v>
      </c>
      <c r="B2770" s="190" t="s">
        <v>6280</v>
      </c>
      <c r="C2770" s="190"/>
      <c r="D2770" s="192">
        <v>19</v>
      </c>
      <c r="E2770" s="193">
        <v>13.3</v>
      </c>
    </row>
    <row r="2771" spans="1:5" ht="15" hidden="1" x14ac:dyDescent="0.25">
      <c r="A2771" s="189">
        <v>56324272</v>
      </c>
      <c r="B2771" s="190" t="s">
        <v>6288</v>
      </c>
      <c r="C2771" s="190"/>
      <c r="D2771" s="192">
        <v>26</v>
      </c>
      <c r="E2771" s="193">
        <v>18.2</v>
      </c>
    </row>
    <row r="2772" spans="1:5" ht="15" hidden="1" x14ac:dyDescent="0.25">
      <c r="A2772" s="189">
        <v>56380698</v>
      </c>
      <c r="B2772" s="190" t="s">
        <v>6376</v>
      </c>
      <c r="C2772" s="190"/>
      <c r="D2772" s="192">
        <v>15</v>
      </c>
      <c r="E2772" s="193">
        <v>10.5</v>
      </c>
    </row>
    <row r="2773" spans="1:5" ht="15" hidden="1" x14ac:dyDescent="0.25">
      <c r="A2773" s="189">
        <v>56381218</v>
      </c>
      <c r="B2773" s="190" t="s">
        <v>6426</v>
      </c>
      <c r="C2773" s="190"/>
      <c r="D2773" s="192">
        <v>59</v>
      </c>
      <c r="E2773" s="193">
        <v>41.3</v>
      </c>
    </row>
    <row r="2774" spans="1:5" ht="15" hidden="1" x14ac:dyDescent="0.25">
      <c r="A2774" s="189">
        <v>56381595</v>
      </c>
      <c r="B2774" s="190" t="s">
        <v>6438</v>
      </c>
      <c r="C2774" s="190"/>
      <c r="D2774" s="192">
        <v>20</v>
      </c>
      <c r="E2774" s="193">
        <v>14</v>
      </c>
    </row>
    <row r="2775" spans="1:5" ht="15" hidden="1" x14ac:dyDescent="0.25">
      <c r="A2775" s="189">
        <v>56381632</v>
      </c>
      <c r="B2775" s="190" t="s">
        <v>6442</v>
      </c>
      <c r="C2775" s="190"/>
      <c r="D2775" s="192">
        <v>13</v>
      </c>
      <c r="E2775" s="193">
        <v>9.1</v>
      </c>
    </row>
    <row r="2776" spans="1:5" ht="15" hidden="1" x14ac:dyDescent="0.25">
      <c r="A2776" s="189">
        <v>56381646</v>
      </c>
      <c r="B2776" s="190" t="s">
        <v>14432</v>
      </c>
      <c r="C2776" s="190"/>
      <c r="D2776" s="192">
        <v>79</v>
      </c>
      <c r="E2776" s="193">
        <v>55.3</v>
      </c>
    </row>
    <row r="2777" spans="1:5" ht="15" hidden="1" x14ac:dyDescent="0.25">
      <c r="A2777" s="189">
        <v>56381647</v>
      </c>
      <c r="B2777" s="190" t="s">
        <v>6097</v>
      </c>
      <c r="C2777" s="190"/>
      <c r="D2777" s="192">
        <v>15</v>
      </c>
      <c r="E2777" s="193">
        <v>10.5</v>
      </c>
    </row>
    <row r="2778" spans="1:5" ht="15" hidden="1" x14ac:dyDescent="0.25">
      <c r="A2778" s="189">
        <v>56381659</v>
      </c>
      <c r="B2778" s="190" t="s">
        <v>6455</v>
      </c>
      <c r="C2778" s="190"/>
      <c r="D2778" s="192">
        <v>419</v>
      </c>
      <c r="E2778" s="193">
        <v>293.3</v>
      </c>
    </row>
    <row r="2779" spans="1:5" ht="15" hidden="1" x14ac:dyDescent="0.25">
      <c r="A2779" s="189">
        <v>56381670</v>
      </c>
      <c r="B2779" s="190" t="s">
        <v>13637</v>
      </c>
      <c r="C2779" s="190"/>
      <c r="D2779" s="192">
        <v>269</v>
      </c>
      <c r="E2779" s="193">
        <v>188.3</v>
      </c>
    </row>
    <row r="2780" spans="1:5" ht="15" hidden="1" x14ac:dyDescent="0.25">
      <c r="A2780" s="189">
        <v>56381697</v>
      </c>
      <c r="B2780" s="190" t="s">
        <v>6477</v>
      </c>
      <c r="C2780" s="190"/>
      <c r="D2780" s="192">
        <v>244</v>
      </c>
      <c r="E2780" s="193">
        <v>170.8</v>
      </c>
    </row>
    <row r="2781" spans="1:5" ht="15" hidden="1" x14ac:dyDescent="0.25">
      <c r="A2781" s="189">
        <v>56381735</v>
      </c>
      <c r="B2781" s="190" t="s">
        <v>6479</v>
      </c>
      <c r="C2781" s="190"/>
      <c r="D2781" s="192">
        <v>399</v>
      </c>
      <c r="E2781" s="193">
        <v>279.3</v>
      </c>
    </row>
    <row r="2782" spans="1:5" ht="15" hidden="1" x14ac:dyDescent="0.25">
      <c r="A2782" s="189">
        <v>56381822</v>
      </c>
      <c r="B2782" s="190" t="s">
        <v>6481</v>
      </c>
      <c r="C2782" s="190"/>
      <c r="D2782" s="192">
        <v>24</v>
      </c>
      <c r="E2782" s="193">
        <v>16.8</v>
      </c>
    </row>
    <row r="2783" spans="1:5" ht="15" hidden="1" x14ac:dyDescent="0.25">
      <c r="A2783" s="189">
        <v>56381823</v>
      </c>
      <c r="B2783" s="190" t="s">
        <v>6483</v>
      </c>
      <c r="C2783" s="190"/>
      <c r="D2783" s="192">
        <v>18</v>
      </c>
      <c r="E2783" s="193">
        <v>12.6</v>
      </c>
    </row>
    <row r="2784" spans="1:5" ht="15" hidden="1" x14ac:dyDescent="0.25">
      <c r="A2784" s="189">
        <v>56382555</v>
      </c>
      <c r="B2784" s="190" t="s">
        <v>6493</v>
      </c>
      <c r="C2784" s="190"/>
      <c r="D2784" s="192">
        <v>189</v>
      </c>
      <c r="E2784" s="193">
        <v>132.30000000000001</v>
      </c>
    </row>
    <row r="2785" spans="1:5" ht="15" hidden="1" x14ac:dyDescent="0.25">
      <c r="A2785" s="189">
        <v>56382563</v>
      </c>
      <c r="B2785" s="190" t="s">
        <v>6495</v>
      </c>
      <c r="C2785" s="190"/>
      <c r="D2785" s="192">
        <v>5</v>
      </c>
      <c r="E2785" s="193">
        <v>3.5</v>
      </c>
    </row>
    <row r="2786" spans="1:5" ht="15" hidden="1" x14ac:dyDescent="0.25">
      <c r="A2786" s="189">
        <v>56382564</v>
      </c>
      <c r="B2786" s="190" t="s">
        <v>6497</v>
      </c>
      <c r="C2786" s="190"/>
      <c r="D2786" s="192">
        <v>5</v>
      </c>
      <c r="E2786" s="193">
        <v>3.5</v>
      </c>
    </row>
    <row r="2787" spans="1:5" ht="15" hidden="1" x14ac:dyDescent="0.25">
      <c r="A2787" s="189">
        <v>56382685</v>
      </c>
      <c r="B2787" s="190" t="s">
        <v>6499</v>
      </c>
      <c r="C2787" s="190"/>
      <c r="D2787" s="192">
        <v>6</v>
      </c>
      <c r="E2787" s="193">
        <v>4.2</v>
      </c>
    </row>
    <row r="2788" spans="1:5" ht="15" hidden="1" x14ac:dyDescent="0.25">
      <c r="A2788" s="189">
        <v>56382751</v>
      </c>
      <c r="B2788" s="190" t="s">
        <v>6505</v>
      </c>
      <c r="C2788" s="190"/>
      <c r="D2788" s="192">
        <v>559</v>
      </c>
      <c r="E2788" s="193">
        <v>391.3</v>
      </c>
    </row>
    <row r="2789" spans="1:5" ht="15" hidden="1" x14ac:dyDescent="0.25">
      <c r="A2789" s="189">
        <v>56382801</v>
      </c>
      <c r="B2789" s="190" t="s">
        <v>6509</v>
      </c>
      <c r="C2789" s="190"/>
      <c r="D2789" s="192">
        <v>1199</v>
      </c>
      <c r="E2789" s="193">
        <v>839.3</v>
      </c>
    </row>
    <row r="2790" spans="1:5" ht="15" hidden="1" x14ac:dyDescent="0.25">
      <c r="A2790" s="189">
        <v>56382802</v>
      </c>
      <c r="B2790" s="190" t="s">
        <v>6511</v>
      </c>
      <c r="C2790" s="190"/>
      <c r="D2790" s="192">
        <v>49</v>
      </c>
      <c r="E2790" s="193">
        <v>34.299999999999997</v>
      </c>
    </row>
    <row r="2791" spans="1:5" ht="15" hidden="1" x14ac:dyDescent="0.25">
      <c r="A2791" s="189">
        <v>56382804</v>
      </c>
      <c r="B2791" s="190" t="s">
        <v>6511</v>
      </c>
      <c r="C2791" s="190"/>
      <c r="D2791" s="192">
        <v>49</v>
      </c>
      <c r="E2791" s="193">
        <v>34.299999999999997</v>
      </c>
    </row>
    <row r="2792" spans="1:5" ht="15" hidden="1" x14ac:dyDescent="0.25">
      <c r="A2792" s="189">
        <v>56382924</v>
      </c>
      <c r="B2792" s="190" t="s">
        <v>6524</v>
      </c>
      <c r="C2792" s="190"/>
      <c r="D2792" s="192">
        <v>199</v>
      </c>
      <c r="E2792" s="193">
        <v>139.30000000000001</v>
      </c>
    </row>
    <row r="2793" spans="1:5" ht="15" hidden="1" x14ac:dyDescent="0.25">
      <c r="A2793" s="189">
        <v>56383135</v>
      </c>
      <c r="B2793" s="190" t="s">
        <v>6528</v>
      </c>
      <c r="C2793" s="190"/>
      <c r="D2793" s="192">
        <v>169</v>
      </c>
      <c r="E2793" s="193">
        <v>118.3</v>
      </c>
    </row>
    <row r="2794" spans="1:5" ht="15" hidden="1" x14ac:dyDescent="0.25">
      <c r="A2794" s="189">
        <v>56383136</v>
      </c>
      <c r="B2794" s="190" t="s">
        <v>6530</v>
      </c>
      <c r="C2794" s="190"/>
      <c r="D2794" s="192">
        <v>179</v>
      </c>
      <c r="E2794" s="193">
        <v>125.3</v>
      </c>
    </row>
    <row r="2795" spans="1:5" ht="15" hidden="1" x14ac:dyDescent="0.25">
      <c r="A2795" s="189">
        <v>56383248</v>
      </c>
      <c r="B2795" s="190" t="s">
        <v>6532</v>
      </c>
      <c r="C2795" s="190"/>
      <c r="D2795" s="192">
        <v>89</v>
      </c>
      <c r="E2795" s="193">
        <v>62.3</v>
      </c>
    </row>
    <row r="2796" spans="1:5" ht="15" hidden="1" x14ac:dyDescent="0.25">
      <c r="A2796" s="189">
        <v>56383435</v>
      </c>
      <c r="B2796" s="190" t="s">
        <v>14433</v>
      </c>
      <c r="C2796" s="190"/>
      <c r="D2796" s="192">
        <v>39</v>
      </c>
      <c r="E2796" s="193">
        <v>27.3</v>
      </c>
    </row>
    <row r="2797" spans="1:5" ht="15" hidden="1" x14ac:dyDescent="0.25">
      <c r="A2797" s="189">
        <v>56383665</v>
      </c>
      <c r="B2797" s="190" t="s">
        <v>13638</v>
      </c>
      <c r="C2797" s="190"/>
      <c r="D2797" s="192">
        <v>16</v>
      </c>
      <c r="E2797" s="193">
        <v>11.2</v>
      </c>
    </row>
    <row r="2798" spans="1:5" ht="15" hidden="1" x14ac:dyDescent="0.25">
      <c r="A2798" s="189">
        <v>56384499</v>
      </c>
      <c r="B2798" s="190" t="s">
        <v>14434</v>
      </c>
      <c r="C2798" s="190"/>
      <c r="D2798" s="192">
        <v>49</v>
      </c>
      <c r="E2798" s="193">
        <v>34.299999999999997</v>
      </c>
    </row>
    <row r="2799" spans="1:5" ht="15" hidden="1" x14ac:dyDescent="0.25">
      <c r="A2799" s="189">
        <v>56393772</v>
      </c>
      <c r="B2799" s="190" t="s">
        <v>6542</v>
      </c>
      <c r="C2799" s="190"/>
      <c r="D2799" s="192">
        <v>5</v>
      </c>
      <c r="E2799" s="193">
        <v>3.5</v>
      </c>
    </row>
    <row r="2800" spans="1:5" ht="15" hidden="1" x14ac:dyDescent="0.25">
      <c r="A2800" s="189">
        <v>56471194</v>
      </c>
      <c r="B2800" s="190" t="s">
        <v>6554</v>
      </c>
      <c r="C2800" s="190"/>
      <c r="D2800" s="192">
        <v>9</v>
      </c>
      <c r="E2800" s="193">
        <v>6.3</v>
      </c>
    </row>
    <row r="2801" spans="1:5" ht="15" hidden="1" x14ac:dyDescent="0.25">
      <c r="A2801" s="189">
        <v>56742552</v>
      </c>
      <c r="B2801" s="190" t="s">
        <v>6560</v>
      </c>
      <c r="C2801" s="190"/>
      <c r="D2801" s="192">
        <v>6</v>
      </c>
      <c r="E2801" s="193">
        <v>4.2</v>
      </c>
    </row>
    <row r="2802" spans="1:5" ht="15" hidden="1" x14ac:dyDescent="0.25">
      <c r="A2802" s="189">
        <v>600700301</v>
      </c>
      <c r="B2802" s="190" t="s">
        <v>6568</v>
      </c>
      <c r="C2802" s="190"/>
      <c r="D2802" s="192">
        <v>129</v>
      </c>
      <c r="E2802" s="193">
        <v>90.3</v>
      </c>
    </row>
    <row r="2803" spans="1:5" ht="15" hidden="1" x14ac:dyDescent="0.25">
      <c r="A2803" s="189">
        <v>600700310</v>
      </c>
      <c r="B2803" s="190" t="s">
        <v>6570</v>
      </c>
      <c r="C2803" s="190"/>
      <c r="D2803" s="192">
        <v>59</v>
      </c>
      <c r="E2803" s="193">
        <v>41.3</v>
      </c>
    </row>
    <row r="2804" spans="1:5" ht="15" hidden="1" x14ac:dyDescent="0.25">
      <c r="A2804" s="189">
        <v>600709901</v>
      </c>
      <c r="B2804" s="190" t="s">
        <v>6574</v>
      </c>
      <c r="C2804" s="190"/>
      <c r="D2804" s="192">
        <v>34</v>
      </c>
      <c r="E2804" s="193">
        <v>23.8</v>
      </c>
    </row>
    <row r="2805" spans="1:5" ht="15" hidden="1" x14ac:dyDescent="0.25">
      <c r="A2805" s="189" t="s">
        <v>3844</v>
      </c>
      <c r="B2805" s="190" t="s">
        <v>6603</v>
      </c>
      <c r="C2805" s="190"/>
      <c r="D2805" s="192">
        <v>114</v>
      </c>
      <c r="E2805" s="193">
        <v>79.8</v>
      </c>
    </row>
    <row r="2806" spans="1:5" ht="15" hidden="1" x14ac:dyDescent="0.25">
      <c r="A2806" s="189" t="s">
        <v>3900</v>
      </c>
      <c r="B2806" s="190" t="s">
        <v>6604</v>
      </c>
      <c r="C2806" s="190"/>
      <c r="D2806" s="192">
        <v>34</v>
      </c>
      <c r="E2806" s="193">
        <v>23.8</v>
      </c>
    </row>
    <row r="2807" spans="1:5" ht="15" hidden="1" x14ac:dyDescent="0.25">
      <c r="A2807" s="189" t="s">
        <v>3917</v>
      </c>
      <c r="B2807" s="190" t="s">
        <v>6658</v>
      </c>
      <c r="C2807" s="190"/>
      <c r="D2807" s="192">
        <v>39</v>
      </c>
      <c r="E2807" s="193">
        <v>27.3</v>
      </c>
    </row>
    <row r="2808" spans="1:5" ht="15" hidden="1" x14ac:dyDescent="0.25">
      <c r="A2808" s="189" t="s">
        <v>599</v>
      </c>
      <c r="B2808" s="190" t="s">
        <v>6671</v>
      </c>
      <c r="C2808" s="190"/>
      <c r="D2808" s="192">
        <v>409</v>
      </c>
      <c r="E2808" s="193">
        <v>286.3</v>
      </c>
    </row>
    <row r="2809" spans="1:5" ht="15" hidden="1" x14ac:dyDescent="0.25">
      <c r="A2809" s="189" t="s">
        <v>2397</v>
      </c>
      <c r="B2809" s="190" t="s">
        <v>6673</v>
      </c>
      <c r="C2809" s="190"/>
      <c r="D2809" s="192">
        <v>7</v>
      </c>
      <c r="E2809" s="193">
        <v>4.9000000000000004</v>
      </c>
    </row>
    <row r="2810" spans="1:5" ht="15" hidden="1" x14ac:dyDescent="0.25">
      <c r="A2810" s="189" t="s">
        <v>2695</v>
      </c>
      <c r="B2810" s="190" t="s">
        <v>6674</v>
      </c>
      <c r="C2810" s="190"/>
      <c r="D2810" s="192">
        <v>5</v>
      </c>
      <c r="E2810" s="193">
        <v>3.5</v>
      </c>
    </row>
    <row r="2811" spans="1:5" ht="15" hidden="1" x14ac:dyDescent="0.25">
      <c r="A2811" s="189" t="s">
        <v>2179</v>
      </c>
      <c r="B2811" s="190" t="s">
        <v>6675</v>
      </c>
      <c r="C2811" s="190"/>
      <c r="D2811" s="192">
        <v>16</v>
      </c>
      <c r="E2811" s="193">
        <v>11.2</v>
      </c>
    </row>
    <row r="2812" spans="1:5" ht="15" hidden="1" x14ac:dyDescent="0.25">
      <c r="A2812" s="189" t="s">
        <v>1629</v>
      </c>
      <c r="B2812" s="190" t="s">
        <v>6677</v>
      </c>
      <c r="C2812" s="190"/>
      <c r="D2812" s="192">
        <v>26</v>
      </c>
      <c r="E2812" s="193">
        <v>18.2</v>
      </c>
    </row>
    <row r="2813" spans="1:5" ht="15" hidden="1" x14ac:dyDescent="0.25">
      <c r="A2813" s="189" t="s">
        <v>1624</v>
      </c>
      <c r="B2813" s="190" t="s">
        <v>6680</v>
      </c>
      <c r="C2813" s="190"/>
      <c r="D2813" s="192">
        <v>18</v>
      </c>
      <c r="E2813" s="193">
        <v>12.6</v>
      </c>
    </row>
    <row r="2814" spans="1:5" ht="15" hidden="1" x14ac:dyDescent="0.25">
      <c r="A2814" s="189" t="s">
        <v>487</v>
      </c>
      <c r="B2814" s="190" t="s">
        <v>6682</v>
      </c>
      <c r="C2814" s="190"/>
      <c r="D2814" s="192">
        <v>25</v>
      </c>
      <c r="E2814" s="193">
        <v>17.5</v>
      </c>
    </row>
    <row r="2815" spans="1:5" ht="15" hidden="1" x14ac:dyDescent="0.25">
      <c r="A2815" s="189" t="s">
        <v>1662</v>
      </c>
      <c r="B2815" s="190" t="s">
        <v>6713</v>
      </c>
      <c r="C2815" s="190"/>
      <c r="D2815" s="192">
        <v>19</v>
      </c>
      <c r="E2815" s="193">
        <v>13.3</v>
      </c>
    </row>
    <row r="2816" spans="1:5" ht="15" hidden="1" x14ac:dyDescent="0.25">
      <c r="A2816" s="189" t="s">
        <v>1574</v>
      </c>
      <c r="B2816" s="190" t="s">
        <v>6714</v>
      </c>
      <c r="C2816" s="190"/>
      <c r="D2816" s="192">
        <v>34</v>
      </c>
      <c r="E2816" s="193">
        <v>23.8</v>
      </c>
    </row>
    <row r="2817" spans="1:5" ht="15" hidden="1" x14ac:dyDescent="0.25">
      <c r="A2817" s="189" t="s">
        <v>1257</v>
      </c>
      <c r="B2817" s="190" t="s">
        <v>6755</v>
      </c>
      <c r="C2817" s="190"/>
      <c r="D2817" s="192">
        <v>55</v>
      </c>
      <c r="E2817" s="193">
        <v>38.5</v>
      </c>
    </row>
    <row r="2818" spans="1:5" ht="15" hidden="1" x14ac:dyDescent="0.25">
      <c r="A2818" s="189" t="s">
        <v>1468</v>
      </c>
      <c r="B2818" s="190" t="s">
        <v>6776</v>
      </c>
      <c r="C2818" s="190"/>
      <c r="D2818" s="192">
        <v>44</v>
      </c>
      <c r="E2818" s="193">
        <v>30.8</v>
      </c>
    </row>
    <row r="2819" spans="1:5" ht="15" hidden="1" x14ac:dyDescent="0.25">
      <c r="A2819" s="189" t="s">
        <v>889</v>
      </c>
      <c r="B2819" s="190" t="s">
        <v>6785</v>
      </c>
      <c r="C2819" s="190"/>
      <c r="D2819" s="192">
        <v>112</v>
      </c>
      <c r="E2819" s="193">
        <v>78.400000000000006</v>
      </c>
    </row>
    <row r="2820" spans="1:5" ht="15" hidden="1" x14ac:dyDescent="0.25">
      <c r="A2820" s="189" t="s">
        <v>2970</v>
      </c>
      <c r="B2820" s="190" t="s">
        <v>6798</v>
      </c>
      <c r="C2820" s="190"/>
      <c r="D2820" s="192">
        <v>5</v>
      </c>
      <c r="E2820" s="193">
        <v>3.5</v>
      </c>
    </row>
    <row r="2821" spans="1:5" ht="15" hidden="1" x14ac:dyDescent="0.25">
      <c r="A2821" s="189" t="s">
        <v>4144</v>
      </c>
      <c r="B2821" s="190" t="s">
        <v>6807</v>
      </c>
      <c r="C2821" s="190"/>
      <c r="D2821" s="192">
        <v>299</v>
      </c>
      <c r="E2821" s="193">
        <v>209.3</v>
      </c>
    </row>
    <row r="2822" spans="1:5" ht="15" hidden="1" x14ac:dyDescent="0.25">
      <c r="A2822" s="189" t="s">
        <v>4120</v>
      </c>
      <c r="B2822" s="190" t="s">
        <v>6808</v>
      </c>
      <c r="C2822" s="190"/>
      <c r="D2822" s="192">
        <v>329</v>
      </c>
      <c r="E2822" s="193">
        <v>230.3</v>
      </c>
    </row>
    <row r="2823" spans="1:5" ht="15" hidden="1" x14ac:dyDescent="0.25">
      <c r="A2823" s="189" t="s">
        <v>4113</v>
      </c>
      <c r="B2823" s="190" t="s">
        <v>6809</v>
      </c>
      <c r="C2823" s="190"/>
      <c r="D2823" s="192">
        <v>359</v>
      </c>
      <c r="E2823" s="193">
        <v>251.3</v>
      </c>
    </row>
    <row r="2824" spans="1:5" ht="15" hidden="1" x14ac:dyDescent="0.25">
      <c r="A2824" s="189" t="s">
        <v>4129</v>
      </c>
      <c r="B2824" s="190" t="s">
        <v>6810</v>
      </c>
      <c r="C2824" s="190"/>
      <c r="D2824" s="192">
        <v>69</v>
      </c>
      <c r="E2824" s="193">
        <v>48.3</v>
      </c>
    </row>
    <row r="2825" spans="1:5" ht="15" hidden="1" x14ac:dyDescent="0.25">
      <c r="A2825" s="189" t="s">
        <v>3877</v>
      </c>
      <c r="B2825" s="190" t="s">
        <v>6811</v>
      </c>
      <c r="C2825" s="190"/>
      <c r="D2825" s="192">
        <v>79</v>
      </c>
      <c r="E2825" s="193">
        <v>55.3</v>
      </c>
    </row>
    <row r="2826" spans="1:5" ht="15" hidden="1" x14ac:dyDescent="0.25">
      <c r="A2826" s="189" t="s">
        <v>3860</v>
      </c>
      <c r="B2826" s="190" t="s">
        <v>6812</v>
      </c>
      <c r="C2826" s="190"/>
      <c r="D2826" s="192">
        <v>169</v>
      </c>
      <c r="E2826" s="193">
        <v>118.3</v>
      </c>
    </row>
    <row r="2827" spans="1:5" ht="15" hidden="1" x14ac:dyDescent="0.25">
      <c r="A2827" s="189" t="s">
        <v>4121</v>
      </c>
      <c r="B2827" s="190" t="s">
        <v>6814</v>
      </c>
      <c r="C2827" s="190"/>
      <c r="D2827" s="192">
        <v>59</v>
      </c>
      <c r="E2827" s="193">
        <v>41.3</v>
      </c>
    </row>
    <row r="2828" spans="1:5" ht="15" hidden="1" x14ac:dyDescent="0.25">
      <c r="A2828" s="189" t="s">
        <v>4103</v>
      </c>
      <c r="B2828" s="190" t="s">
        <v>6819</v>
      </c>
      <c r="C2828" s="190"/>
      <c r="D2828" s="192">
        <v>19</v>
      </c>
      <c r="E2828" s="193">
        <v>13.3</v>
      </c>
    </row>
    <row r="2829" spans="1:5" ht="15" hidden="1" x14ac:dyDescent="0.25">
      <c r="A2829" s="189" t="s">
        <v>4096</v>
      </c>
      <c r="B2829" s="190" t="s">
        <v>6820</v>
      </c>
      <c r="C2829" s="190"/>
      <c r="D2829" s="192">
        <v>109</v>
      </c>
      <c r="E2829" s="193">
        <v>76.3</v>
      </c>
    </row>
    <row r="2830" spans="1:5" ht="15" hidden="1" x14ac:dyDescent="0.25">
      <c r="A2830" s="189" t="s">
        <v>4127</v>
      </c>
      <c r="B2830" s="190" t="s">
        <v>6812</v>
      </c>
      <c r="C2830" s="190"/>
      <c r="D2830" s="192">
        <v>99</v>
      </c>
      <c r="E2830" s="193">
        <v>69.3</v>
      </c>
    </row>
    <row r="2831" spans="1:5" ht="15" hidden="1" x14ac:dyDescent="0.25">
      <c r="A2831" s="189" t="s">
        <v>2321</v>
      </c>
      <c r="B2831" s="190" t="s">
        <v>6831</v>
      </c>
      <c r="C2831" s="190"/>
      <c r="D2831" s="192">
        <v>9</v>
      </c>
      <c r="E2831" s="193">
        <v>6.3</v>
      </c>
    </row>
    <row r="2832" spans="1:5" ht="15" hidden="1" x14ac:dyDescent="0.25">
      <c r="A2832" s="189" t="s">
        <v>1550</v>
      </c>
      <c r="B2832" s="190" t="s">
        <v>6873</v>
      </c>
      <c r="C2832" s="190"/>
      <c r="D2832" s="192">
        <v>29</v>
      </c>
      <c r="E2832" s="193">
        <v>20.3</v>
      </c>
    </row>
    <row r="2833" spans="1:5" ht="15" hidden="1" x14ac:dyDescent="0.25">
      <c r="A2833" s="189" t="s">
        <v>4098</v>
      </c>
      <c r="B2833" s="190" t="s">
        <v>6913</v>
      </c>
      <c r="C2833" s="190"/>
      <c r="D2833" s="192">
        <v>349</v>
      </c>
      <c r="E2833" s="193">
        <v>244.3</v>
      </c>
    </row>
    <row r="2834" spans="1:5" ht="15" hidden="1" x14ac:dyDescent="0.25">
      <c r="A2834" s="189" t="s">
        <v>3398</v>
      </c>
      <c r="B2834" s="190" t="s">
        <v>6914</v>
      </c>
      <c r="C2834" s="190"/>
      <c r="D2834" s="192">
        <v>339</v>
      </c>
      <c r="E2834" s="193">
        <v>237.3</v>
      </c>
    </row>
    <row r="2835" spans="1:5" ht="15" hidden="1" x14ac:dyDescent="0.25">
      <c r="A2835" s="189" t="s">
        <v>3862</v>
      </c>
      <c r="B2835" s="190" t="s">
        <v>6917</v>
      </c>
      <c r="C2835" s="190"/>
      <c r="D2835" s="192">
        <v>69</v>
      </c>
      <c r="E2835" s="193">
        <v>48.3</v>
      </c>
    </row>
    <row r="2836" spans="1:5" ht="15" hidden="1" x14ac:dyDescent="0.25">
      <c r="A2836" s="189" t="s">
        <v>3934</v>
      </c>
      <c r="B2836" s="190" t="s">
        <v>6918</v>
      </c>
      <c r="C2836" s="190"/>
      <c r="D2836" s="192">
        <v>46</v>
      </c>
      <c r="E2836" s="193">
        <v>32.200000000000003</v>
      </c>
    </row>
    <row r="2837" spans="1:5" ht="15" hidden="1" x14ac:dyDescent="0.25">
      <c r="A2837" s="189" t="s">
        <v>6919</v>
      </c>
      <c r="B2837" s="190" t="s">
        <v>6920</v>
      </c>
      <c r="C2837" s="190"/>
      <c r="D2837" s="192">
        <v>89</v>
      </c>
      <c r="E2837" s="193">
        <v>62.3</v>
      </c>
    </row>
    <row r="2838" spans="1:5" ht="15" hidden="1" x14ac:dyDescent="0.25">
      <c r="A2838" s="189" t="s">
        <v>3883</v>
      </c>
      <c r="B2838" s="190" t="s">
        <v>6921</v>
      </c>
      <c r="C2838" s="190"/>
      <c r="D2838" s="192">
        <v>69</v>
      </c>
      <c r="E2838" s="193">
        <v>48.3</v>
      </c>
    </row>
    <row r="2839" spans="1:5" ht="15" hidden="1" x14ac:dyDescent="0.25">
      <c r="A2839" s="189" t="s">
        <v>3848</v>
      </c>
      <c r="B2839" s="190" t="s">
        <v>6922</v>
      </c>
      <c r="C2839" s="190"/>
      <c r="D2839" s="192">
        <v>99</v>
      </c>
      <c r="E2839" s="193">
        <v>69.3</v>
      </c>
    </row>
    <row r="2840" spans="1:5" ht="15" hidden="1" x14ac:dyDescent="0.25">
      <c r="A2840" s="189" t="s">
        <v>3845</v>
      </c>
      <c r="B2840" s="190" t="s">
        <v>6923</v>
      </c>
      <c r="C2840" s="190"/>
      <c r="D2840" s="192">
        <v>119</v>
      </c>
      <c r="E2840" s="193">
        <v>83.3</v>
      </c>
    </row>
    <row r="2841" spans="1:5" ht="15" hidden="1" x14ac:dyDescent="0.25">
      <c r="A2841" s="189" t="s">
        <v>3997</v>
      </c>
      <c r="B2841" s="190" t="s">
        <v>6925</v>
      </c>
      <c r="C2841" s="190"/>
      <c r="D2841" s="192">
        <v>7</v>
      </c>
      <c r="E2841" s="193">
        <v>4.9000000000000004</v>
      </c>
    </row>
    <row r="2842" spans="1:5" ht="15" hidden="1" x14ac:dyDescent="0.25">
      <c r="A2842" s="189" t="s">
        <v>2402</v>
      </c>
      <c r="B2842" s="190" t="s">
        <v>6929</v>
      </c>
      <c r="C2842" s="190"/>
      <c r="D2842" s="192">
        <v>5</v>
      </c>
      <c r="E2842" s="193">
        <v>3.5</v>
      </c>
    </row>
    <row r="2843" spans="1:5" ht="15" hidden="1" x14ac:dyDescent="0.25">
      <c r="A2843" s="189" t="s">
        <v>3933</v>
      </c>
      <c r="B2843" s="190" t="s">
        <v>6938</v>
      </c>
      <c r="C2843" s="190"/>
      <c r="D2843" s="192">
        <v>11</v>
      </c>
      <c r="E2843" s="193">
        <v>7.7</v>
      </c>
    </row>
    <row r="2844" spans="1:5" ht="15" hidden="1" x14ac:dyDescent="0.25">
      <c r="A2844" s="189" t="s">
        <v>3240</v>
      </c>
      <c r="B2844" s="190" t="s">
        <v>6960</v>
      </c>
      <c r="C2844" s="190"/>
      <c r="D2844" s="192">
        <v>6</v>
      </c>
      <c r="E2844" s="193">
        <v>4.2</v>
      </c>
    </row>
    <row r="2845" spans="1:5" ht="15" hidden="1" x14ac:dyDescent="0.25">
      <c r="A2845" s="189" t="s">
        <v>4005</v>
      </c>
      <c r="B2845" s="190" t="s">
        <v>6965</v>
      </c>
      <c r="C2845" s="190"/>
      <c r="D2845" s="192">
        <v>5</v>
      </c>
      <c r="E2845" s="193">
        <v>3.5</v>
      </c>
    </row>
    <row r="2846" spans="1:5" ht="15" hidden="1" x14ac:dyDescent="0.25">
      <c r="A2846" s="189" t="s">
        <v>4014</v>
      </c>
      <c r="B2846" s="190" t="s">
        <v>6971</v>
      </c>
      <c r="C2846" s="190"/>
      <c r="D2846" s="192">
        <v>5</v>
      </c>
      <c r="E2846" s="193">
        <v>3.5</v>
      </c>
    </row>
    <row r="2847" spans="1:5" ht="15" hidden="1" x14ac:dyDescent="0.25">
      <c r="A2847" s="189" t="s">
        <v>4015</v>
      </c>
      <c r="B2847" s="190" t="s">
        <v>7005</v>
      </c>
      <c r="C2847" s="190"/>
      <c r="D2847" s="192">
        <v>5</v>
      </c>
      <c r="E2847" s="193">
        <v>3.5</v>
      </c>
    </row>
    <row r="2848" spans="1:5" ht="15" hidden="1" x14ac:dyDescent="0.25">
      <c r="A2848" s="189" t="s">
        <v>3247</v>
      </c>
      <c r="B2848" s="190" t="s">
        <v>7006</v>
      </c>
      <c r="C2848" s="190"/>
      <c r="D2848" s="192">
        <v>5</v>
      </c>
      <c r="E2848" s="193">
        <v>3.5</v>
      </c>
    </row>
    <row r="2849" spans="1:5" ht="15" hidden="1" x14ac:dyDescent="0.25">
      <c r="A2849" s="189" t="s">
        <v>3233</v>
      </c>
      <c r="B2849" s="190" t="s">
        <v>7012</v>
      </c>
      <c r="C2849" s="190"/>
      <c r="D2849" s="192">
        <v>5</v>
      </c>
      <c r="E2849" s="193">
        <v>3.5</v>
      </c>
    </row>
    <row r="2850" spans="1:5" ht="15" hidden="1" x14ac:dyDescent="0.25">
      <c r="A2850" s="189" t="s">
        <v>3374</v>
      </c>
      <c r="B2850" s="190" t="s">
        <v>7013</v>
      </c>
      <c r="C2850" s="190"/>
      <c r="D2850" s="192">
        <v>5</v>
      </c>
      <c r="E2850" s="193">
        <v>3.5</v>
      </c>
    </row>
    <row r="2851" spans="1:5" ht="15" hidden="1" x14ac:dyDescent="0.25">
      <c r="A2851" s="189" t="s">
        <v>3376</v>
      </c>
      <c r="B2851" s="190" t="s">
        <v>7024</v>
      </c>
      <c r="C2851" s="190"/>
      <c r="D2851" s="192">
        <v>5</v>
      </c>
      <c r="E2851" s="193">
        <v>3.5</v>
      </c>
    </row>
    <row r="2852" spans="1:5" ht="15" hidden="1" x14ac:dyDescent="0.25">
      <c r="A2852" s="189" t="s">
        <v>2668</v>
      </c>
      <c r="B2852" s="190" t="s">
        <v>7025</v>
      </c>
      <c r="C2852" s="190"/>
      <c r="D2852" s="192">
        <v>5</v>
      </c>
      <c r="E2852" s="193">
        <v>3.5</v>
      </c>
    </row>
    <row r="2853" spans="1:5" ht="15" hidden="1" x14ac:dyDescent="0.25">
      <c r="A2853" s="189" t="s">
        <v>4042</v>
      </c>
      <c r="B2853" s="190" t="s">
        <v>7032</v>
      </c>
      <c r="C2853" s="190"/>
      <c r="D2853" s="192">
        <v>5</v>
      </c>
      <c r="E2853" s="193">
        <v>3.5</v>
      </c>
    </row>
    <row r="2854" spans="1:5" ht="15" hidden="1" x14ac:dyDescent="0.25">
      <c r="A2854" s="189" t="s">
        <v>3957</v>
      </c>
      <c r="B2854" s="190" t="s">
        <v>7033</v>
      </c>
      <c r="C2854" s="190"/>
      <c r="D2854" s="192">
        <v>6</v>
      </c>
      <c r="E2854" s="193">
        <v>4.2</v>
      </c>
    </row>
    <row r="2855" spans="1:5" ht="15" hidden="1" x14ac:dyDescent="0.25">
      <c r="A2855" s="189" t="s">
        <v>4067</v>
      </c>
      <c r="B2855" s="190" t="s">
        <v>7036</v>
      </c>
      <c r="C2855" s="190"/>
      <c r="D2855" s="192">
        <v>34</v>
      </c>
      <c r="E2855" s="193">
        <v>23.8</v>
      </c>
    </row>
    <row r="2856" spans="1:5" ht="15" hidden="1" x14ac:dyDescent="0.25">
      <c r="A2856" s="189" t="s">
        <v>4130</v>
      </c>
      <c r="B2856" s="190" t="s">
        <v>7038</v>
      </c>
      <c r="C2856" s="190"/>
      <c r="D2856" s="192">
        <v>69</v>
      </c>
      <c r="E2856" s="193">
        <v>48.3</v>
      </c>
    </row>
    <row r="2857" spans="1:5" ht="15" hidden="1" x14ac:dyDescent="0.25">
      <c r="A2857" s="189" t="s">
        <v>4060</v>
      </c>
      <c r="B2857" s="190" t="s">
        <v>7039</v>
      </c>
      <c r="C2857" s="190"/>
      <c r="D2857" s="192">
        <v>33</v>
      </c>
      <c r="E2857" s="193">
        <v>23.1</v>
      </c>
    </row>
    <row r="2858" spans="1:5" ht="15" hidden="1" x14ac:dyDescent="0.25">
      <c r="A2858" s="189" t="s">
        <v>1336</v>
      </c>
      <c r="B2858" s="190" t="s">
        <v>7040</v>
      </c>
      <c r="C2858" s="190"/>
      <c r="D2858" s="192">
        <v>48</v>
      </c>
      <c r="E2858" s="193">
        <v>33.6</v>
      </c>
    </row>
    <row r="2859" spans="1:5" ht="15" hidden="1" x14ac:dyDescent="0.25">
      <c r="A2859" s="189" t="s">
        <v>4017</v>
      </c>
      <c r="B2859" s="190" t="s">
        <v>7081</v>
      </c>
      <c r="C2859" s="190"/>
      <c r="D2859" s="192">
        <v>5</v>
      </c>
      <c r="E2859" s="193">
        <v>3.5</v>
      </c>
    </row>
    <row r="2860" spans="1:5" ht="15" hidden="1" x14ac:dyDescent="0.25">
      <c r="A2860" s="189" t="s">
        <v>2123</v>
      </c>
      <c r="B2860" s="190" t="s">
        <v>7121</v>
      </c>
      <c r="C2860" s="190"/>
      <c r="D2860" s="192">
        <v>11</v>
      </c>
      <c r="E2860" s="193">
        <v>7.7</v>
      </c>
    </row>
    <row r="2861" spans="1:5" ht="15" hidden="1" x14ac:dyDescent="0.25">
      <c r="A2861" s="189" t="s">
        <v>3897</v>
      </c>
      <c r="B2861" s="190" t="s">
        <v>7133</v>
      </c>
      <c r="C2861" s="190"/>
      <c r="D2861" s="192">
        <v>34</v>
      </c>
      <c r="E2861" s="193">
        <v>23.8</v>
      </c>
    </row>
    <row r="2862" spans="1:5" ht="15" hidden="1" x14ac:dyDescent="0.25">
      <c r="A2862" s="189" t="s">
        <v>1794</v>
      </c>
      <c r="B2862" s="190" t="s">
        <v>7134</v>
      </c>
      <c r="C2862" s="190"/>
      <c r="D2862" s="192">
        <v>26</v>
      </c>
      <c r="E2862" s="193">
        <v>18.2</v>
      </c>
    </row>
    <row r="2863" spans="1:5" ht="15" hidden="1" x14ac:dyDescent="0.25">
      <c r="A2863" s="189" t="s">
        <v>1837</v>
      </c>
      <c r="B2863" s="190" t="s">
        <v>7158</v>
      </c>
      <c r="C2863" s="190"/>
      <c r="D2863" s="192">
        <v>28</v>
      </c>
      <c r="E2863" s="193">
        <v>19.600000000000001</v>
      </c>
    </row>
    <row r="2864" spans="1:5" ht="15" hidden="1" x14ac:dyDescent="0.25">
      <c r="A2864" s="189" t="s">
        <v>3390</v>
      </c>
      <c r="B2864" s="190" t="s">
        <v>7161</v>
      </c>
      <c r="C2864" s="190"/>
      <c r="D2864" s="192">
        <v>26</v>
      </c>
      <c r="E2864" s="193">
        <v>18.2</v>
      </c>
    </row>
    <row r="2865" spans="1:5" ht="15" hidden="1" x14ac:dyDescent="0.25">
      <c r="A2865" s="189" t="s">
        <v>3392</v>
      </c>
      <c r="B2865" s="190" t="s">
        <v>7170</v>
      </c>
      <c r="C2865" s="190"/>
      <c r="D2865" s="192">
        <v>42</v>
      </c>
      <c r="E2865" s="193">
        <v>29.4</v>
      </c>
    </row>
    <row r="2866" spans="1:5" ht="15" hidden="1" x14ac:dyDescent="0.25">
      <c r="A2866" s="189" t="s">
        <v>1453</v>
      </c>
      <c r="B2866" s="190" t="s">
        <v>7171</v>
      </c>
      <c r="C2866" s="190"/>
      <c r="D2866" s="192">
        <v>34</v>
      </c>
      <c r="E2866" s="193">
        <v>23.8</v>
      </c>
    </row>
    <row r="2867" spans="1:5" ht="15" hidden="1" x14ac:dyDescent="0.25">
      <c r="A2867" s="189" t="s">
        <v>892</v>
      </c>
      <c r="B2867" s="190" t="s">
        <v>7174</v>
      </c>
      <c r="C2867" s="190"/>
      <c r="D2867" s="192">
        <v>49</v>
      </c>
      <c r="E2867" s="193">
        <v>34.299999999999997</v>
      </c>
    </row>
    <row r="2868" spans="1:5" ht="15" hidden="1" x14ac:dyDescent="0.25">
      <c r="A2868" s="189" t="s">
        <v>2643</v>
      </c>
      <c r="B2868" s="190" t="s">
        <v>7175</v>
      </c>
      <c r="C2868" s="190"/>
      <c r="D2868" s="192">
        <v>119</v>
      </c>
      <c r="E2868" s="193">
        <v>83.3</v>
      </c>
    </row>
    <row r="2869" spans="1:5" ht="15" hidden="1" x14ac:dyDescent="0.25">
      <c r="A2869" s="189" t="s">
        <v>3630</v>
      </c>
      <c r="B2869" s="190" t="s">
        <v>7183</v>
      </c>
      <c r="C2869" s="190"/>
      <c r="D2869" s="192">
        <v>149</v>
      </c>
      <c r="E2869" s="193">
        <v>104.3</v>
      </c>
    </row>
    <row r="2870" spans="1:5" ht="15" hidden="1" x14ac:dyDescent="0.25">
      <c r="A2870" s="189" t="s">
        <v>1908</v>
      </c>
      <c r="B2870" s="190" t="s">
        <v>7188</v>
      </c>
      <c r="C2870" s="190"/>
      <c r="D2870" s="192">
        <v>9</v>
      </c>
      <c r="E2870" s="193">
        <v>6.3</v>
      </c>
    </row>
    <row r="2871" spans="1:5" ht="15" hidden="1" x14ac:dyDescent="0.25">
      <c r="A2871" s="189" t="s">
        <v>1474</v>
      </c>
      <c r="B2871" s="190" t="s">
        <v>7270</v>
      </c>
      <c r="C2871" s="190"/>
      <c r="D2871" s="192">
        <v>36</v>
      </c>
      <c r="E2871" s="193">
        <v>25.2</v>
      </c>
    </row>
    <row r="2872" spans="1:5" ht="15" hidden="1" x14ac:dyDescent="0.25">
      <c r="A2872" s="189" t="s">
        <v>4134</v>
      </c>
      <c r="B2872" s="190" t="s">
        <v>7271</v>
      </c>
      <c r="C2872" s="190"/>
      <c r="D2872" s="192">
        <v>99</v>
      </c>
      <c r="E2872" s="193">
        <v>69.3</v>
      </c>
    </row>
    <row r="2873" spans="1:5" ht="15" hidden="1" x14ac:dyDescent="0.25">
      <c r="A2873" s="189" t="s">
        <v>4062</v>
      </c>
      <c r="B2873" s="190" t="s">
        <v>7319</v>
      </c>
      <c r="C2873" s="190"/>
      <c r="D2873" s="192">
        <v>9</v>
      </c>
      <c r="E2873" s="193">
        <v>6.3</v>
      </c>
    </row>
    <row r="2874" spans="1:5" ht="15" hidden="1" x14ac:dyDescent="0.25">
      <c r="A2874" s="189" t="s">
        <v>1420</v>
      </c>
      <c r="B2874" s="190" t="s">
        <v>7326</v>
      </c>
      <c r="C2874" s="190"/>
      <c r="D2874" s="192">
        <v>46</v>
      </c>
      <c r="E2874" s="193">
        <v>32.200000000000003</v>
      </c>
    </row>
    <row r="2875" spans="1:5" ht="15" hidden="1" x14ac:dyDescent="0.25">
      <c r="A2875" s="189" t="s">
        <v>2511</v>
      </c>
      <c r="B2875" s="190" t="s">
        <v>7336</v>
      </c>
      <c r="C2875" s="190"/>
      <c r="D2875" s="192">
        <v>5</v>
      </c>
      <c r="E2875" s="193">
        <v>3.5</v>
      </c>
    </row>
    <row r="2876" spans="1:5" ht="15" hidden="1" x14ac:dyDescent="0.25">
      <c r="A2876" s="189" t="s">
        <v>4080</v>
      </c>
      <c r="B2876" s="190" t="s">
        <v>7348</v>
      </c>
      <c r="C2876" s="190"/>
      <c r="D2876" s="192">
        <v>63</v>
      </c>
      <c r="E2876" s="193">
        <v>44.1</v>
      </c>
    </row>
    <row r="2877" spans="1:5" ht="15" hidden="1" x14ac:dyDescent="0.25">
      <c r="A2877" s="189" t="s">
        <v>2139</v>
      </c>
      <c r="B2877" s="190" t="s">
        <v>7349</v>
      </c>
      <c r="C2877" s="190"/>
      <c r="D2877" s="192">
        <v>5</v>
      </c>
      <c r="E2877" s="193">
        <v>3.5</v>
      </c>
    </row>
    <row r="2878" spans="1:5" ht="15" hidden="1" x14ac:dyDescent="0.25">
      <c r="A2878" s="189" t="s">
        <v>3447</v>
      </c>
      <c r="B2878" s="190" t="s">
        <v>7371</v>
      </c>
      <c r="C2878" s="190"/>
      <c r="D2878" s="192">
        <v>36</v>
      </c>
      <c r="E2878" s="193">
        <v>25.2</v>
      </c>
    </row>
    <row r="2879" spans="1:5" ht="15" hidden="1" x14ac:dyDescent="0.25">
      <c r="A2879" s="189" t="s">
        <v>2315</v>
      </c>
      <c r="B2879" s="190" t="s">
        <v>7377</v>
      </c>
      <c r="C2879" s="190"/>
      <c r="D2879" s="192">
        <v>5</v>
      </c>
      <c r="E2879" s="193">
        <v>3.5</v>
      </c>
    </row>
    <row r="2880" spans="1:5" ht="15" hidden="1" x14ac:dyDescent="0.25">
      <c r="A2880" s="189" t="s">
        <v>2666</v>
      </c>
      <c r="B2880" s="190" t="s">
        <v>7386</v>
      </c>
      <c r="C2880" s="190"/>
      <c r="D2880" s="192">
        <v>6</v>
      </c>
      <c r="E2880" s="193">
        <v>4.2</v>
      </c>
    </row>
    <row r="2881" spans="1:5" ht="15" hidden="1" x14ac:dyDescent="0.25">
      <c r="A2881" s="189" t="s">
        <v>2706</v>
      </c>
      <c r="B2881" s="190" t="s">
        <v>7387</v>
      </c>
      <c r="C2881" s="190"/>
      <c r="D2881" s="192">
        <v>8</v>
      </c>
      <c r="E2881" s="193">
        <v>5.6</v>
      </c>
    </row>
    <row r="2882" spans="1:5" ht="15" hidden="1" x14ac:dyDescent="0.25">
      <c r="A2882" s="189" t="s">
        <v>4019</v>
      </c>
      <c r="B2882" s="190" t="s">
        <v>7411</v>
      </c>
      <c r="C2882" s="190"/>
      <c r="D2882" s="192">
        <v>5</v>
      </c>
      <c r="E2882" s="193">
        <v>3.5</v>
      </c>
    </row>
    <row r="2883" spans="1:5" ht="15" hidden="1" x14ac:dyDescent="0.25">
      <c r="A2883" s="189" t="s">
        <v>2723</v>
      </c>
      <c r="B2883" s="190" t="s">
        <v>7413</v>
      </c>
      <c r="C2883" s="190"/>
      <c r="D2883" s="192">
        <v>5</v>
      </c>
      <c r="E2883" s="193">
        <v>3.5</v>
      </c>
    </row>
    <row r="2884" spans="1:5" ht="15" hidden="1" x14ac:dyDescent="0.25">
      <c r="A2884" s="189" t="s">
        <v>2346</v>
      </c>
      <c r="B2884" s="190" t="s">
        <v>7419</v>
      </c>
      <c r="C2884" s="190"/>
      <c r="D2884" s="192">
        <v>5</v>
      </c>
      <c r="E2884" s="193">
        <v>3.5</v>
      </c>
    </row>
    <row r="2885" spans="1:5" ht="15" hidden="1" x14ac:dyDescent="0.25">
      <c r="A2885" s="189" t="s">
        <v>3000</v>
      </c>
      <c r="B2885" s="190" t="s">
        <v>7420</v>
      </c>
      <c r="C2885" s="190"/>
      <c r="D2885" s="192">
        <v>5</v>
      </c>
      <c r="E2885" s="193">
        <v>3.5</v>
      </c>
    </row>
    <row r="2886" spans="1:5" ht="15" hidden="1" x14ac:dyDescent="0.25">
      <c r="A2886" s="189" t="s">
        <v>2652</v>
      </c>
      <c r="B2886" s="190" t="s">
        <v>7426</v>
      </c>
      <c r="C2886" s="190"/>
      <c r="D2886" s="192">
        <v>5</v>
      </c>
      <c r="E2886" s="193">
        <v>3.5</v>
      </c>
    </row>
    <row r="2887" spans="1:5" ht="15" hidden="1" x14ac:dyDescent="0.25">
      <c r="A2887" s="189" t="s">
        <v>2965</v>
      </c>
      <c r="B2887" s="190" t="s">
        <v>7428</v>
      </c>
      <c r="C2887" s="190"/>
      <c r="D2887" s="192">
        <v>7</v>
      </c>
      <c r="E2887" s="193">
        <v>4.9000000000000004</v>
      </c>
    </row>
    <row r="2888" spans="1:5" ht="15" hidden="1" x14ac:dyDescent="0.25">
      <c r="A2888" s="189" t="s">
        <v>2985</v>
      </c>
      <c r="B2888" s="190" t="s">
        <v>7430</v>
      </c>
      <c r="C2888" s="190"/>
      <c r="D2888" s="192">
        <v>5</v>
      </c>
      <c r="E2888" s="193">
        <v>3.5</v>
      </c>
    </row>
    <row r="2889" spans="1:5" ht="15" hidden="1" x14ac:dyDescent="0.25">
      <c r="A2889" s="189" t="s">
        <v>2546</v>
      </c>
      <c r="B2889" s="190" t="s">
        <v>7432</v>
      </c>
      <c r="C2889" s="190"/>
      <c r="D2889" s="192">
        <v>5</v>
      </c>
      <c r="E2889" s="193">
        <v>3.5</v>
      </c>
    </row>
    <row r="2890" spans="1:5" ht="15" hidden="1" x14ac:dyDescent="0.25">
      <c r="A2890" s="189" t="s">
        <v>2920</v>
      </c>
      <c r="B2890" s="190" t="s">
        <v>7433</v>
      </c>
      <c r="C2890" s="190"/>
      <c r="D2890" s="192">
        <v>6</v>
      </c>
      <c r="E2890" s="193">
        <v>4.2</v>
      </c>
    </row>
    <row r="2891" spans="1:5" ht="15" hidden="1" x14ac:dyDescent="0.25">
      <c r="A2891" s="189" t="s">
        <v>3372</v>
      </c>
      <c r="B2891" s="190" t="s">
        <v>7437</v>
      </c>
      <c r="C2891" s="190"/>
      <c r="D2891" s="192">
        <v>5</v>
      </c>
      <c r="E2891" s="193">
        <v>3.5</v>
      </c>
    </row>
    <row r="2892" spans="1:5" ht="15" hidden="1" x14ac:dyDescent="0.25">
      <c r="A2892" s="189" t="s">
        <v>3001</v>
      </c>
      <c r="B2892" s="190" t="s">
        <v>7446</v>
      </c>
      <c r="C2892" s="190"/>
      <c r="D2892" s="192">
        <v>5</v>
      </c>
      <c r="E2892" s="193">
        <v>3.5</v>
      </c>
    </row>
    <row r="2893" spans="1:5" ht="15" hidden="1" x14ac:dyDescent="0.25">
      <c r="A2893" s="189" t="s">
        <v>3002</v>
      </c>
      <c r="B2893" s="190" t="s">
        <v>7448</v>
      </c>
      <c r="C2893" s="190"/>
      <c r="D2893" s="192">
        <v>5</v>
      </c>
      <c r="E2893" s="193">
        <v>3.5</v>
      </c>
    </row>
    <row r="2894" spans="1:5" ht="15" hidden="1" x14ac:dyDescent="0.25">
      <c r="A2894" s="189" t="s">
        <v>3992</v>
      </c>
      <c r="B2894" s="190" t="s">
        <v>7450</v>
      </c>
      <c r="C2894" s="190"/>
      <c r="D2894" s="192">
        <v>5</v>
      </c>
      <c r="E2894" s="193">
        <v>3.5</v>
      </c>
    </row>
    <row r="2895" spans="1:5" ht="15" hidden="1" x14ac:dyDescent="0.25">
      <c r="A2895" s="189" t="s">
        <v>2645</v>
      </c>
      <c r="B2895" s="190" t="s">
        <v>7484</v>
      </c>
      <c r="C2895" s="190"/>
      <c r="D2895" s="192">
        <v>5</v>
      </c>
      <c r="E2895" s="193">
        <v>3.5</v>
      </c>
    </row>
    <row r="2896" spans="1:5" ht="15" hidden="1" x14ac:dyDescent="0.25">
      <c r="A2896" s="189" t="s">
        <v>2882</v>
      </c>
      <c r="B2896" s="190" t="s">
        <v>7489</v>
      </c>
      <c r="C2896" s="190"/>
      <c r="D2896" s="192">
        <v>5</v>
      </c>
      <c r="E2896" s="193">
        <v>3.5</v>
      </c>
    </row>
    <row r="2897" spans="1:5" ht="15" hidden="1" x14ac:dyDescent="0.25">
      <c r="A2897" s="189" t="s">
        <v>7505</v>
      </c>
      <c r="B2897" s="190" t="s">
        <v>7506</v>
      </c>
      <c r="C2897" s="190"/>
      <c r="D2897" s="192">
        <v>7</v>
      </c>
      <c r="E2897" s="193">
        <v>4.9000000000000004</v>
      </c>
    </row>
    <row r="2898" spans="1:5" ht="15" hidden="1" x14ac:dyDescent="0.25">
      <c r="A2898" s="189" t="s">
        <v>2792</v>
      </c>
      <c r="B2898" s="190" t="s">
        <v>7508</v>
      </c>
      <c r="C2898" s="190"/>
      <c r="D2898" s="192">
        <v>7</v>
      </c>
      <c r="E2898" s="193">
        <v>4.9000000000000004</v>
      </c>
    </row>
    <row r="2899" spans="1:5" ht="15" hidden="1" x14ac:dyDescent="0.25">
      <c r="A2899" s="189" t="s">
        <v>2707</v>
      </c>
      <c r="B2899" s="190" t="s">
        <v>7509</v>
      </c>
      <c r="C2899" s="190"/>
      <c r="D2899" s="192">
        <v>6</v>
      </c>
      <c r="E2899" s="193">
        <v>4.2</v>
      </c>
    </row>
    <row r="2900" spans="1:5" ht="15" hidden="1" x14ac:dyDescent="0.25">
      <c r="A2900" s="189" t="s">
        <v>3397</v>
      </c>
      <c r="B2900" s="190" t="s">
        <v>7522</v>
      </c>
      <c r="C2900" s="190"/>
      <c r="D2900" s="192">
        <v>13</v>
      </c>
      <c r="E2900" s="193">
        <v>9.1</v>
      </c>
    </row>
    <row r="2901" spans="1:5" ht="15" hidden="1" x14ac:dyDescent="0.25">
      <c r="A2901" s="189" t="s">
        <v>1218</v>
      </c>
      <c r="B2901" s="190" t="s">
        <v>7525</v>
      </c>
      <c r="C2901" s="190"/>
      <c r="D2901" s="192">
        <v>21</v>
      </c>
      <c r="E2901" s="193">
        <v>14.7</v>
      </c>
    </row>
    <row r="2902" spans="1:5" ht="15" hidden="1" x14ac:dyDescent="0.25">
      <c r="A2902" s="189" t="s">
        <v>856</v>
      </c>
      <c r="B2902" s="190" t="s">
        <v>7529</v>
      </c>
      <c r="C2902" s="190"/>
      <c r="D2902" s="192">
        <v>134</v>
      </c>
      <c r="E2902" s="193">
        <v>93.8</v>
      </c>
    </row>
    <row r="2903" spans="1:5" ht="15" hidden="1" x14ac:dyDescent="0.25">
      <c r="A2903" s="189" t="s">
        <v>2398</v>
      </c>
      <c r="B2903" s="190" t="s">
        <v>7559</v>
      </c>
      <c r="C2903" s="190"/>
      <c r="D2903" s="192">
        <v>5</v>
      </c>
      <c r="E2903" s="193">
        <v>3.5</v>
      </c>
    </row>
    <row r="2904" spans="1:5" ht="15" hidden="1" x14ac:dyDescent="0.25">
      <c r="A2904" s="189" t="s">
        <v>4009</v>
      </c>
      <c r="B2904" s="190" t="s">
        <v>7566</v>
      </c>
      <c r="C2904" s="190"/>
      <c r="D2904" s="192">
        <v>5</v>
      </c>
      <c r="E2904" s="193">
        <v>3.5</v>
      </c>
    </row>
    <row r="2905" spans="1:5" ht="15" hidden="1" x14ac:dyDescent="0.25">
      <c r="A2905" s="189" t="s">
        <v>2233</v>
      </c>
      <c r="B2905" s="190" t="s">
        <v>7567</v>
      </c>
      <c r="C2905" s="190"/>
      <c r="D2905" s="192">
        <v>5</v>
      </c>
      <c r="E2905" s="193">
        <v>3.5</v>
      </c>
    </row>
    <row r="2906" spans="1:5" ht="15" hidden="1" x14ac:dyDescent="0.25">
      <c r="A2906" s="189" t="s">
        <v>3380</v>
      </c>
      <c r="B2906" s="190" t="s">
        <v>7568</v>
      </c>
      <c r="C2906" s="190"/>
      <c r="D2906" s="192">
        <v>6</v>
      </c>
      <c r="E2906" s="193">
        <v>4.2</v>
      </c>
    </row>
    <row r="2907" spans="1:5" ht="15" hidden="1" x14ac:dyDescent="0.25">
      <c r="A2907" s="189" t="s">
        <v>3391</v>
      </c>
      <c r="B2907" s="190" t="s">
        <v>7569</v>
      </c>
      <c r="C2907" s="190"/>
      <c r="D2907" s="192">
        <v>14</v>
      </c>
      <c r="E2907" s="193">
        <v>9.8000000000000007</v>
      </c>
    </row>
    <row r="2908" spans="1:5" ht="15" hidden="1" x14ac:dyDescent="0.25">
      <c r="A2908" s="189" t="s">
        <v>3259</v>
      </c>
      <c r="B2908" s="190" t="s">
        <v>7571</v>
      </c>
      <c r="C2908" s="190"/>
      <c r="D2908" s="192">
        <v>5</v>
      </c>
      <c r="E2908" s="193">
        <v>3.5</v>
      </c>
    </row>
    <row r="2909" spans="1:5" ht="15" hidden="1" x14ac:dyDescent="0.25">
      <c r="A2909" s="189" t="s">
        <v>2731</v>
      </c>
      <c r="B2909" s="190" t="s">
        <v>7575</v>
      </c>
      <c r="C2909" s="190"/>
      <c r="D2909" s="192">
        <v>5</v>
      </c>
      <c r="E2909" s="193">
        <v>3.5</v>
      </c>
    </row>
    <row r="2910" spans="1:5" ht="15" hidden="1" x14ac:dyDescent="0.25">
      <c r="A2910" s="189" t="s">
        <v>2722</v>
      </c>
      <c r="B2910" s="190" t="s">
        <v>7578</v>
      </c>
      <c r="C2910" s="190"/>
      <c r="D2910" s="192">
        <v>5</v>
      </c>
      <c r="E2910" s="193">
        <v>3.5</v>
      </c>
    </row>
    <row r="2911" spans="1:5" ht="15" hidden="1" x14ac:dyDescent="0.25">
      <c r="A2911" s="189" t="s">
        <v>2311</v>
      </c>
      <c r="B2911" s="190" t="s">
        <v>7582</v>
      </c>
      <c r="C2911" s="190"/>
      <c r="D2911" s="192">
        <v>7</v>
      </c>
      <c r="E2911" s="193">
        <v>4.9000000000000004</v>
      </c>
    </row>
    <row r="2912" spans="1:5" ht="15" hidden="1" x14ac:dyDescent="0.25">
      <c r="A2912" s="189" t="s">
        <v>680</v>
      </c>
      <c r="B2912" s="190" t="s">
        <v>7586</v>
      </c>
      <c r="C2912" s="190"/>
      <c r="D2912" s="192">
        <v>234</v>
      </c>
      <c r="E2912" s="193">
        <v>163.80000000000001</v>
      </c>
    </row>
    <row r="2913" spans="1:5" ht="15" hidden="1" x14ac:dyDescent="0.25">
      <c r="A2913" s="189" t="s">
        <v>2650</v>
      </c>
      <c r="B2913" s="190" t="s">
        <v>7593</v>
      </c>
      <c r="C2913" s="190"/>
      <c r="D2913" s="192">
        <v>5</v>
      </c>
      <c r="E2913" s="193">
        <v>3.5</v>
      </c>
    </row>
    <row r="2914" spans="1:5" ht="15" hidden="1" x14ac:dyDescent="0.25">
      <c r="A2914" s="189" t="s">
        <v>2883</v>
      </c>
      <c r="B2914" s="190" t="s">
        <v>7597</v>
      </c>
      <c r="C2914" s="190"/>
      <c r="D2914" s="192">
        <v>5</v>
      </c>
      <c r="E2914" s="193">
        <v>3.5</v>
      </c>
    </row>
    <row r="2915" spans="1:5" ht="15" hidden="1" x14ac:dyDescent="0.25">
      <c r="A2915" s="189" t="s">
        <v>1311</v>
      </c>
      <c r="B2915" s="190" t="s">
        <v>7644</v>
      </c>
      <c r="C2915" s="190"/>
      <c r="D2915" s="192">
        <v>5</v>
      </c>
      <c r="E2915" s="193">
        <v>3.5</v>
      </c>
    </row>
    <row r="2916" spans="1:5" ht="15" hidden="1" x14ac:dyDescent="0.25">
      <c r="A2916" s="189" t="s">
        <v>1314</v>
      </c>
      <c r="B2916" s="190" t="s">
        <v>7647</v>
      </c>
      <c r="C2916" s="190"/>
      <c r="D2916" s="192">
        <v>8</v>
      </c>
      <c r="E2916" s="193">
        <v>5.6</v>
      </c>
    </row>
    <row r="2917" spans="1:5" ht="15" hidden="1" x14ac:dyDescent="0.25">
      <c r="A2917" s="189" t="s">
        <v>3912</v>
      </c>
      <c r="B2917" s="190" t="s">
        <v>7653</v>
      </c>
      <c r="C2917" s="190"/>
      <c r="D2917" s="192">
        <v>15</v>
      </c>
      <c r="E2917" s="193">
        <v>10.5</v>
      </c>
    </row>
    <row r="2918" spans="1:5" ht="15" hidden="1" x14ac:dyDescent="0.25">
      <c r="A2918" s="189" t="s">
        <v>4002</v>
      </c>
      <c r="B2918" s="190" t="s">
        <v>7674</v>
      </c>
      <c r="C2918" s="190"/>
      <c r="D2918" s="192">
        <v>5</v>
      </c>
      <c r="E2918" s="193">
        <v>3.5</v>
      </c>
    </row>
    <row r="2919" spans="1:5" ht="15" hidden="1" x14ac:dyDescent="0.25">
      <c r="A2919" s="189" t="s">
        <v>4061</v>
      </c>
      <c r="B2919" s="190" t="s">
        <v>7677</v>
      </c>
      <c r="C2919" s="190"/>
      <c r="D2919" s="192">
        <v>7</v>
      </c>
      <c r="E2919" s="193">
        <v>4.9000000000000004</v>
      </c>
    </row>
    <row r="2920" spans="1:5" ht="15" hidden="1" x14ac:dyDescent="0.25">
      <c r="A2920" s="189" t="s">
        <v>3881</v>
      </c>
      <c r="B2920" s="190" t="s">
        <v>7712</v>
      </c>
      <c r="C2920" s="190"/>
      <c r="D2920" s="192">
        <v>74</v>
      </c>
      <c r="E2920" s="193">
        <v>51.8</v>
      </c>
    </row>
    <row r="2921" spans="1:5" ht="15" hidden="1" x14ac:dyDescent="0.25">
      <c r="A2921" s="189" t="s">
        <v>4122</v>
      </c>
      <c r="B2921" s="190" t="s">
        <v>7713</v>
      </c>
      <c r="C2921" s="190"/>
      <c r="D2921" s="192">
        <v>69</v>
      </c>
      <c r="E2921" s="193">
        <v>48.3</v>
      </c>
    </row>
    <row r="2922" spans="1:5" ht="15" hidden="1" x14ac:dyDescent="0.25">
      <c r="A2922" s="189" t="s">
        <v>4082</v>
      </c>
      <c r="B2922" s="190" t="s">
        <v>7714</v>
      </c>
      <c r="C2922" s="190"/>
      <c r="D2922" s="192">
        <v>42</v>
      </c>
      <c r="E2922" s="193">
        <v>29.4</v>
      </c>
    </row>
    <row r="2923" spans="1:5" ht="15" hidden="1" x14ac:dyDescent="0.25">
      <c r="A2923" s="189" t="s">
        <v>3913</v>
      </c>
      <c r="B2923" s="190" t="s">
        <v>7716</v>
      </c>
      <c r="C2923" s="190"/>
      <c r="D2923" s="192">
        <v>39</v>
      </c>
      <c r="E2923" s="193">
        <v>27.3</v>
      </c>
    </row>
    <row r="2924" spans="1:5" ht="15" hidden="1" x14ac:dyDescent="0.25">
      <c r="A2924" s="189" t="s">
        <v>4075</v>
      </c>
      <c r="B2924" s="190" t="s">
        <v>7717</v>
      </c>
      <c r="C2924" s="190"/>
      <c r="D2924" s="192">
        <v>44</v>
      </c>
      <c r="E2924" s="193">
        <v>30.8</v>
      </c>
    </row>
    <row r="2925" spans="1:5" ht="15" hidden="1" x14ac:dyDescent="0.25">
      <c r="A2925" s="189" t="s">
        <v>3971</v>
      </c>
      <c r="B2925" s="190" t="s">
        <v>7733</v>
      </c>
      <c r="C2925" s="190"/>
      <c r="D2925" s="192">
        <v>6</v>
      </c>
      <c r="E2925" s="193">
        <v>4.2</v>
      </c>
    </row>
    <row r="2926" spans="1:5" ht="15" hidden="1" x14ac:dyDescent="0.25">
      <c r="A2926" s="189" t="s">
        <v>2313</v>
      </c>
      <c r="B2926" s="190" t="s">
        <v>7752</v>
      </c>
      <c r="C2926" s="190"/>
      <c r="D2926" s="192">
        <v>6</v>
      </c>
      <c r="E2926" s="193">
        <v>4.2</v>
      </c>
    </row>
    <row r="2927" spans="1:5" ht="15" hidden="1" x14ac:dyDescent="0.25">
      <c r="A2927" s="189" t="s">
        <v>3003</v>
      </c>
      <c r="B2927" s="190" t="s">
        <v>7753</v>
      </c>
      <c r="C2927" s="190"/>
      <c r="D2927" s="192">
        <v>5</v>
      </c>
      <c r="E2927" s="193">
        <v>3.5</v>
      </c>
    </row>
    <row r="2928" spans="1:5" ht="15" hidden="1" x14ac:dyDescent="0.25">
      <c r="A2928" s="189" t="s">
        <v>2547</v>
      </c>
      <c r="B2928" s="190" t="s">
        <v>7755</v>
      </c>
      <c r="C2928" s="190"/>
      <c r="D2928" s="192">
        <v>5</v>
      </c>
      <c r="E2928" s="193">
        <v>3.5</v>
      </c>
    </row>
    <row r="2929" spans="1:5" ht="15" hidden="1" x14ac:dyDescent="0.25">
      <c r="A2929" s="189" t="s">
        <v>1402</v>
      </c>
      <c r="B2929" s="190" t="s">
        <v>7756</v>
      </c>
      <c r="C2929" s="190"/>
      <c r="D2929" s="192">
        <v>5</v>
      </c>
      <c r="E2929" s="193">
        <v>3.5</v>
      </c>
    </row>
    <row r="2930" spans="1:5" ht="15" hidden="1" x14ac:dyDescent="0.25">
      <c r="A2930" s="189" t="s">
        <v>3967</v>
      </c>
      <c r="B2930" s="190" t="s">
        <v>7757</v>
      </c>
      <c r="C2930" s="190"/>
      <c r="D2930" s="192">
        <v>5</v>
      </c>
      <c r="E2930" s="193">
        <v>3.5</v>
      </c>
    </row>
    <row r="2931" spans="1:5" ht="15" hidden="1" x14ac:dyDescent="0.25">
      <c r="A2931" s="189" t="s">
        <v>3972</v>
      </c>
      <c r="B2931" s="190" t="s">
        <v>7776</v>
      </c>
      <c r="C2931" s="190"/>
      <c r="D2931" s="192">
        <v>5</v>
      </c>
      <c r="E2931" s="193">
        <v>3.5</v>
      </c>
    </row>
    <row r="2932" spans="1:5" ht="15" hidden="1" x14ac:dyDescent="0.25">
      <c r="A2932" s="189" t="s">
        <v>4064</v>
      </c>
      <c r="B2932" s="190" t="s">
        <v>7777</v>
      </c>
      <c r="C2932" s="190"/>
      <c r="D2932" s="192">
        <v>6</v>
      </c>
      <c r="E2932" s="193">
        <v>4.2</v>
      </c>
    </row>
    <row r="2933" spans="1:5" ht="15" hidden="1" x14ac:dyDescent="0.25">
      <c r="A2933" s="189" t="s">
        <v>4020</v>
      </c>
      <c r="B2933" s="190" t="s">
        <v>7778</v>
      </c>
      <c r="C2933" s="190"/>
      <c r="D2933" s="192">
        <v>5</v>
      </c>
      <c r="E2933" s="193">
        <v>3.5</v>
      </c>
    </row>
    <row r="2934" spans="1:5" ht="15" hidden="1" x14ac:dyDescent="0.25">
      <c r="A2934" s="189" t="s">
        <v>1424</v>
      </c>
      <c r="B2934" s="190" t="s">
        <v>7784</v>
      </c>
      <c r="C2934" s="190"/>
      <c r="D2934" s="192">
        <v>29</v>
      </c>
      <c r="E2934" s="193">
        <v>20.3</v>
      </c>
    </row>
    <row r="2935" spans="1:5" ht="15" hidden="1" x14ac:dyDescent="0.25">
      <c r="A2935" s="189" t="s">
        <v>3760</v>
      </c>
      <c r="B2935" s="190" t="s">
        <v>7816</v>
      </c>
      <c r="C2935" s="190"/>
      <c r="D2935" s="192">
        <v>979</v>
      </c>
      <c r="E2935" s="193">
        <v>685.3</v>
      </c>
    </row>
    <row r="2936" spans="1:5" ht="15" hidden="1" x14ac:dyDescent="0.25">
      <c r="A2936" s="189" t="s">
        <v>1514</v>
      </c>
      <c r="B2936" s="190" t="s">
        <v>7817</v>
      </c>
      <c r="C2936" s="190"/>
      <c r="D2936" s="192">
        <v>32</v>
      </c>
      <c r="E2936" s="193">
        <v>22.4</v>
      </c>
    </row>
    <row r="2937" spans="1:5" ht="15" hidden="1" x14ac:dyDescent="0.25">
      <c r="A2937" s="189" t="s">
        <v>879</v>
      </c>
      <c r="B2937" s="190" t="s">
        <v>7818</v>
      </c>
      <c r="C2937" s="190"/>
      <c r="D2937" s="192">
        <v>129</v>
      </c>
      <c r="E2937" s="193">
        <v>90.3</v>
      </c>
    </row>
    <row r="2938" spans="1:5" ht="15" hidden="1" x14ac:dyDescent="0.25">
      <c r="A2938" s="189" t="s">
        <v>771</v>
      </c>
      <c r="B2938" s="190" t="s">
        <v>7820</v>
      </c>
      <c r="C2938" s="190"/>
      <c r="D2938" s="192">
        <v>144</v>
      </c>
      <c r="E2938" s="193">
        <v>100.8</v>
      </c>
    </row>
    <row r="2939" spans="1:5" ht="15" hidden="1" x14ac:dyDescent="0.25">
      <c r="A2939" s="189" t="s">
        <v>2740</v>
      </c>
      <c r="B2939" s="190" t="s">
        <v>7836</v>
      </c>
      <c r="C2939" s="190"/>
      <c r="D2939" s="192">
        <v>5</v>
      </c>
      <c r="E2939" s="193">
        <v>3.5</v>
      </c>
    </row>
    <row r="2940" spans="1:5" ht="15" hidden="1" x14ac:dyDescent="0.25">
      <c r="A2940" s="189" t="s">
        <v>2316</v>
      </c>
      <c r="B2940" s="190" t="s">
        <v>7838</v>
      </c>
      <c r="C2940" s="190"/>
      <c r="D2940" s="192">
        <v>5</v>
      </c>
      <c r="E2940" s="193">
        <v>3.5</v>
      </c>
    </row>
    <row r="2941" spans="1:5" ht="15" hidden="1" x14ac:dyDescent="0.25">
      <c r="A2941" s="189" t="s">
        <v>2102</v>
      </c>
      <c r="B2941" s="190" t="s">
        <v>7842</v>
      </c>
      <c r="C2941" s="190"/>
      <c r="D2941" s="192">
        <v>19</v>
      </c>
      <c r="E2941" s="193">
        <v>13.3</v>
      </c>
    </row>
    <row r="2942" spans="1:5" ht="15" hidden="1" x14ac:dyDescent="0.25">
      <c r="A2942" s="189" t="s">
        <v>3998</v>
      </c>
      <c r="B2942" s="190" t="s">
        <v>7844</v>
      </c>
      <c r="C2942" s="190"/>
      <c r="D2942" s="192">
        <v>6</v>
      </c>
      <c r="E2942" s="193">
        <v>4.2</v>
      </c>
    </row>
    <row r="2943" spans="1:5" ht="15" hidden="1" x14ac:dyDescent="0.25">
      <c r="A2943" s="189" t="s">
        <v>3670</v>
      </c>
      <c r="B2943" s="190" t="s">
        <v>13488</v>
      </c>
      <c r="C2943" s="190"/>
      <c r="D2943" s="192">
        <v>529</v>
      </c>
      <c r="E2943" s="193">
        <v>370.3</v>
      </c>
    </row>
    <row r="2944" spans="1:5" ht="15" hidden="1" x14ac:dyDescent="0.25">
      <c r="A2944" s="189" t="s">
        <v>2217</v>
      </c>
      <c r="B2944" s="190" t="s">
        <v>7847</v>
      </c>
      <c r="C2944" s="190"/>
      <c r="D2944" s="192">
        <v>7</v>
      </c>
      <c r="E2944" s="193">
        <v>4.9000000000000004</v>
      </c>
    </row>
    <row r="2945" spans="1:5" ht="15" hidden="1" x14ac:dyDescent="0.25">
      <c r="A2945" s="189" t="s">
        <v>1688</v>
      </c>
      <c r="B2945" s="190" t="s">
        <v>7850</v>
      </c>
      <c r="C2945" s="190"/>
      <c r="D2945" s="192">
        <v>21</v>
      </c>
      <c r="E2945" s="193">
        <v>14.7</v>
      </c>
    </row>
    <row r="2946" spans="1:5" ht="15" hidden="1" x14ac:dyDescent="0.25">
      <c r="A2946" s="189" t="s">
        <v>3987</v>
      </c>
      <c r="B2946" s="190" t="s">
        <v>7851</v>
      </c>
      <c r="C2946" s="190"/>
      <c r="D2946" s="192">
        <v>8</v>
      </c>
      <c r="E2946" s="193">
        <v>5.6</v>
      </c>
    </row>
    <row r="2947" spans="1:5" ht="15" hidden="1" x14ac:dyDescent="0.25">
      <c r="A2947" s="189" t="s">
        <v>3902</v>
      </c>
      <c r="B2947" s="190" t="s">
        <v>7853</v>
      </c>
      <c r="C2947" s="190"/>
      <c r="D2947" s="192">
        <v>23</v>
      </c>
      <c r="E2947" s="193">
        <v>16.100000000000001</v>
      </c>
    </row>
    <row r="2948" spans="1:5" ht="15" hidden="1" x14ac:dyDescent="0.25">
      <c r="A2948" s="189" t="s">
        <v>3989</v>
      </c>
      <c r="B2948" s="190" t="s">
        <v>7854</v>
      </c>
      <c r="C2948" s="190"/>
      <c r="D2948" s="192">
        <v>7</v>
      </c>
      <c r="E2948" s="193">
        <v>4.9000000000000004</v>
      </c>
    </row>
    <row r="2949" spans="1:5" ht="15" hidden="1" x14ac:dyDescent="0.25">
      <c r="A2949" s="189" t="s">
        <v>3870</v>
      </c>
      <c r="B2949" s="190" t="s">
        <v>7855</v>
      </c>
      <c r="C2949" s="190"/>
      <c r="D2949" s="192">
        <v>89</v>
      </c>
      <c r="E2949" s="193">
        <v>62.3</v>
      </c>
    </row>
    <row r="2950" spans="1:5" ht="15" hidden="1" x14ac:dyDescent="0.25">
      <c r="A2950" s="189" t="s">
        <v>4071</v>
      </c>
      <c r="B2950" s="190" t="s">
        <v>7858</v>
      </c>
      <c r="C2950" s="190"/>
      <c r="D2950" s="192">
        <v>6</v>
      </c>
      <c r="E2950" s="193">
        <v>4.2</v>
      </c>
    </row>
    <row r="2951" spans="1:5" ht="15" hidden="1" x14ac:dyDescent="0.25">
      <c r="A2951" s="189" t="s">
        <v>3964</v>
      </c>
      <c r="B2951" s="190" t="s">
        <v>13489</v>
      </c>
      <c r="C2951" s="190"/>
      <c r="D2951" s="192">
        <v>34</v>
      </c>
      <c r="E2951" s="193">
        <v>23.8</v>
      </c>
    </row>
    <row r="2952" spans="1:5" ht="15" hidden="1" x14ac:dyDescent="0.25">
      <c r="A2952" s="189" t="s">
        <v>3965</v>
      </c>
      <c r="B2952" s="190" t="s">
        <v>13490</v>
      </c>
      <c r="C2952" s="190"/>
      <c r="D2952" s="192">
        <v>34</v>
      </c>
      <c r="E2952" s="193">
        <v>23.8</v>
      </c>
    </row>
    <row r="2953" spans="1:5" ht="15" hidden="1" x14ac:dyDescent="0.25">
      <c r="A2953" s="189" t="s">
        <v>3244</v>
      </c>
      <c r="B2953" s="190" t="s">
        <v>7870</v>
      </c>
      <c r="C2953" s="190"/>
      <c r="D2953" s="192">
        <v>5</v>
      </c>
      <c r="E2953" s="193">
        <v>3.5</v>
      </c>
    </row>
    <row r="2954" spans="1:5" ht="15" hidden="1" x14ac:dyDescent="0.25">
      <c r="A2954" s="189" t="s">
        <v>2969</v>
      </c>
      <c r="B2954" s="190" t="s">
        <v>7871</v>
      </c>
      <c r="C2954" s="190"/>
      <c r="D2954" s="192">
        <v>15</v>
      </c>
      <c r="E2954" s="193">
        <v>10.5</v>
      </c>
    </row>
    <row r="2955" spans="1:5" ht="15" hidden="1" x14ac:dyDescent="0.25">
      <c r="A2955" s="189" t="s">
        <v>580</v>
      </c>
      <c r="B2955" s="190" t="s">
        <v>13491</v>
      </c>
      <c r="C2955" s="190"/>
      <c r="D2955" s="192">
        <v>859</v>
      </c>
      <c r="E2955" s="193">
        <v>601.29999999999995</v>
      </c>
    </row>
    <row r="2956" spans="1:5" ht="15" hidden="1" x14ac:dyDescent="0.25">
      <c r="A2956" s="189" t="s">
        <v>770</v>
      </c>
      <c r="B2956" s="190" t="s">
        <v>7899</v>
      </c>
      <c r="C2956" s="190"/>
      <c r="D2956" s="192">
        <v>139</v>
      </c>
      <c r="E2956" s="193">
        <v>97.3</v>
      </c>
    </row>
    <row r="2957" spans="1:5" ht="15" hidden="1" x14ac:dyDescent="0.25">
      <c r="A2957" s="189" t="s">
        <v>881</v>
      </c>
      <c r="B2957" s="190" t="s">
        <v>7900</v>
      </c>
      <c r="C2957" s="190"/>
      <c r="D2957" s="192">
        <v>139</v>
      </c>
      <c r="E2957" s="193">
        <v>97.3</v>
      </c>
    </row>
    <row r="2958" spans="1:5" ht="15" hidden="1" x14ac:dyDescent="0.25">
      <c r="A2958" s="189" t="s">
        <v>3849</v>
      </c>
      <c r="B2958" s="190" t="s">
        <v>7901</v>
      </c>
      <c r="C2958" s="190"/>
      <c r="D2958" s="192">
        <v>139</v>
      </c>
      <c r="E2958" s="193">
        <v>97.3</v>
      </c>
    </row>
    <row r="2959" spans="1:5" ht="15" hidden="1" x14ac:dyDescent="0.25">
      <c r="A2959" s="189" t="s">
        <v>4128</v>
      </c>
      <c r="B2959" s="190" t="s">
        <v>7903</v>
      </c>
      <c r="C2959" s="190"/>
      <c r="D2959" s="192">
        <v>384</v>
      </c>
      <c r="E2959" s="193">
        <v>268.8</v>
      </c>
    </row>
    <row r="2960" spans="1:5" ht="15" hidden="1" x14ac:dyDescent="0.25">
      <c r="A2960" s="189" t="s">
        <v>1454</v>
      </c>
      <c r="B2960" s="190" t="s">
        <v>7908</v>
      </c>
      <c r="C2960" s="190"/>
      <c r="D2960" s="192">
        <v>49</v>
      </c>
      <c r="E2960" s="193">
        <v>34.299999999999997</v>
      </c>
    </row>
    <row r="2961" spans="1:5" ht="15" hidden="1" x14ac:dyDescent="0.25">
      <c r="A2961" s="189" t="s">
        <v>3984</v>
      </c>
      <c r="B2961" s="190" t="s">
        <v>7914</v>
      </c>
      <c r="C2961" s="190"/>
      <c r="D2961" s="192">
        <v>8</v>
      </c>
      <c r="E2961" s="193">
        <v>5.6</v>
      </c>
    </row>
    <row r="2962" spans="1:5" ht="15" hidden="1" x14ac:dyDescent="0.25">
      <c r="A2962" s="189" t="s">
        <v>3936</v>
      </c>
      <c r="B2962" s="190" t="s">
        <v>7915</v>
      </c>
      <c r="C2962" s="190"/>
      <c r="D2962" s="192">
        <v>8</v>
      </c>
      <c r="E2962" s="193">
        <v>5.6</v>
      </c>
    </row>
    <row r="2963" spans="1:5" ht="15" hidden="1" x14ac:dyDescent="0.25">
      <c r="A2963" s="189" t="s">
        <v>2041</v>
      </c>
      <c r="B2963" s="190" t="s">
        <v>7929</v>
      </c>
      <c r="C2963" s="190"/>
      <c r="D2963" s="192">
        <v>5</v>
      </c>
      <c r="E2963" s="193">
        <v>3.5</v>
      </c>
    </row>
    <row r="2964" spans="1:5" ht="15" hidden="1" x14ac:dyDescent="0.25">
      <c r="A2964" s="189" t="s">
        <v>1489</v>
      </c>
      <c r="B2964" s="190" t="s">
        <v>7945</v>
      </c>
      <c r="C2964" s="190"/>
      <c r="D2964" s="192">
        <v>35</v>
      </c>
      <c r="E2964" s="193">
        <v>24.5</v>
      </c>
    </row>
    <row r="2965" spans="1:5" ht="15" hidden="1" x14ac:dyDescent="0.25">
      <c r="A2965" s="189" t="s">
        <v>3261</v>
      </c>
      <c r="B2965" s="190" t="s">
        <v>7967</v>
      </c>
      <c r="C2965" s="190"/>
      <c r="D2965" s="192">
        <v>5</v>
      </c>
      <c r="E2965" s="193">
        <v>3.5</v>
      </c>
    </row>
    <row r="2966" spans="1:5" ht="15" hidden="1" x14ac:dyDescent="0.25">
      <c r="A2966" s="189" t="s">
        <v>2203</v>
      </c>
      <c r="B2966" s="190" t="s">
        <v>7983</v>
      </c>
      <c r="C2966" s="190"/>
      <c r="D2966" s="192">
        <v>4</v>
      </c>
      <c r="E2966" s="193">
        <v>2.8</v>
      </c>
    </row>
    <row r="2967" spans="1:5" ht="15" hidden="1" x14ac:dyDescent="0.25">
      <c r="A2967" s="189" t="s">
        <v>2805</v>
      </c>
      <c r="B2967" s="190" t="s">
        <v>8002</v>
      </c>
      <c r="C2967" s="190"/>
      <c r="D2967" s="192">
        <v>6</v>
      </c>
      <c r="E2967" s="193">
        <v>4.2</v>
      </c>
    </row>
    <row r="2968" spans="1:5" ht="15" hidden="1" x14ac:dyDescent="0.25">
      <c r="A2968" s="189" t="s">
        <v>1127</v>
      </c>
      <c r="B2968" s="190" t="s">
        <v>8003</v>
      </c>
      <c r="C2968" s="190"/>
      <c r="D2968" s="192">
        <v>89</v>
      </c>
      <c r="E2968" s="193">
        <v>62.3</v>
      </c>
    </row>
    <row r="2969" spans="1:5" ht="15" hidden="1" x14ac:dyDescent="0.25">
      <c r="A2969" s="189" t="s">
        <v>2968</v>
      </c>
      <c r="B2969" s="190" t="s">
        <v>8011</v>
      </c>
      <c r="C2969" s="190"/>
      <c r="D2969" s="192">
        <v>9</v>
      </c>
      <c r="E2969" s="193">
        <v>6.3</v>
      </c>
    </row>
    <row r="2970" spans="1:5" ht="15" hidden="1" x14ac:dyDescent="0.25">
      <c r="A2970" s="189" t="s">
        <v>1475</v>
      </c>
      <c r="B2970" s="190" t="s">
        <v>8041</v>
      </c>
      <c r="C2970" s="190"/>
      <c r="D2970" s="192">
        <v>39</v>
      </c>
      <c r="E2970" s="193">
        <v>27.3</v>
      </c>
    </row>
    <row r="2971" spans="1:5" ht="15" hidden="1" x14ac:dyDescent="0.25">
      <c r="A2971" s="189" t="s">
        <v>4047</v>
      </c>
      <c r="B2971" s="190" t="s">
        <v>8043</v>
      </c>
      <c r="C2971" s="190"/>
      <c r="D2971" s="192">
        <v>5</v>
      </c>
      <c r="E2971" s="193">
        <v>3.5</v>
      </c>
    </row>
    <row r="2972" spans="1:5" ht="15" hidden="1" x14ac:dyDescent="0.25">
      <c r="A2972" s="189" t="s">
        <v>4084</v>
      </c>
      <c r="B2972" s="190" t="s">
        <v>13504</v>
      </c>
      <c r="C2972" s="190"/>
      <c r="D2972" s="192">
        <v>89</v>
      </c>
      <c r="E2972" s="193">
        <v>62.3</v>
      </c>
    </row>
    <row r="2973" spans="1:5" ht="15" hidden="1" x14ac:dyDescent="0.25">
      <c r="A2973" s="189" t="s">
        <v>4091</v>
      </c>
      <c r="B2973" s="190" t="s">
        <v>8070</v>
      </c>
      <c r="C2973" s="190"/>
      <c r="D2973" s="192">
        <v>119</v>
      </c>
      <c r="E2973" s="193">
        <v>83.3</v>
      </c>
    </row>
    <row r="2974" spans="1:5" ht="15" hidden="1" x14ac:dyDescent="0.25">
      <c r="A2974" s="189" t="s">
        <v>1007</v>
      </c>
      <c r="B2974" s="190" t="s">
        <v>8089</v>
      </c>
      <c r="C2974" s="190"/>
      <c r="D2974" s="192">
        <v>139</v>
      </c>
      <c r="E2974" s="193">
        <v>97.3</v>
      </c>
    </row>
    <row r="2975" spans="1:5" ht="15" hidden="1" x14ac:dyDescent="0.25">
      <c r="A2975" s="189" t="s">
        <v>2793</v>
      </c>
      <c r="B2975" s="190" t="s">
        <v>8098</v>
      </c>
      <c r="C2975" s="190"/>
      <c r="D2975" s="192">
        <v>7</v>
      </c>
      <c r="E2975" s="193">
        <v>4.9000000000000004</v>
      </c>
    </row>
    <row r="2976" spans="1:5" ht="15" hidden="1" x14ac:dyDescent="0.25">
      <c r="A2976" s="189" t="s">
        <v>3876</v>
      </c>
      <c r="B2976" s="190" t="s">
        <v>8111</v>
      </c>
      <c r="C2976" s="190"/>
      <c r="D2976" s="192">
        <v>79</v>
      </c>
      <c r="E2976" s="193">
        <v>55.3</v>
      </c>
    </row>
    <row r="2977" spans="1:5" ht="15" hidden="1" x14ac:dyDescent="0.25">
      <c r="A2977" s="189" t="s">
        <v>760</v>
      </c>
      <c r="B2977" s="190" t="s">
        <v>8112</v>
      </c>
      <c r="C2977" s="190"/>
      <c r="D2977" s="192">
        <v>179</v>
      </c>
      <c r="E2977" s="193">
        <v>125.3</v>
      </c>
    </row>
    <row r="2978" spans="1:5" ht="15" hidden="1" x14ac:dyDescent="0.25">
      <c r="A2978" s="189" t="s">
        <v>1187</v>
      </c>
      <c r="B2978" s="190" t="s">
        <v>8242</v>
      </c>
      <c r="C2978" s="190"/>
      <c r="D2978" s="192">
        <v>62</v>
      </c>
      <c r="E2978" s="193">
        <v>43.4</v>
      </c>
    </row>
    <row r="2979" spans="1:5" ht="15" hidden="1" x14ac:dyDescent="0.25">
      <c r="A2979" s="189" t="s">
        <v>1400</v>
      </c>
      <c r="B2979" s="190" t="s">
        <v>8244</v>
      </c>
      <c r="C2979" s="190"/>
      <c r="D2979" s="192">
        <v>69</v>
      </c>
      <c r="E2979" s="193">
        <v>48.3</v>
      </c>
    </row>
    <row r="2980" spans="1:5" ht="15" hidden="1" x14ac:dyDescent="0.25">
      <c r="A2980" s="189" t="s">
        <v>3875</v>
      </c>
      <c r="B2980" s="190" t="s">
        <v>8252</v>
      </c>
      <c r="C2980" s="190"/>
      <c r="D2980" s="192">
        <v>10</v>
      </c>
      <c r="E2980" s="193">
        <v>7</v>
      </c>
    </row>
    <row r="2981" spans="1:5" ht="15" hidden="1" x14ac:dyDescent="0.25">
      <c r="A2981" s="189" t="s">
        <v>2312</v>
      </c>
      <c r="B2981" s="190" t="s">
        <v>8282</v>
      </c>
      <c r="C2981" s="190"/>
      <c r="D2981" s="192">
        <v>16</v>
      </c>
      <c r="E2981" s="193">
        <v>11.2</v>
      </c>
    </row>
    <row r="2982" spans="1:5" ht="15" hidden="1" x14ac:dyDescent="0.25">
      <c r="A2982" s="189" t="s">
        <v>2077</v>
      </c>
      <c r="B2982" s="190" t="s">
        <v>8290</v>
      </c>
      <c r="C2982" s="190"/>
      <c r="D2982" s="192">
        <v>13</v>
      </c>
      <c r="E2982" s="193">
        <v>9.1</v>
      </c>
    </row>
    <row r="2983" spans="1:5" ht="15" hidden="1" x14ac:dyDescent="0.25">
      <c r="A2983" s="189" t="s">
        <v>1151</v>
      </c>
      <c r="B2983" s="190" t="s">
        <v>8299</v>
      </c>
      <c r="C2983" s="190"/>
      <c r="D2983" s="192">
        <v>64</v>
      </c>
      <c r="E2983" s="193">
        <v>44.8</v>
      </c>
    </row>
    <row r="2984" spans="1:5" ht="15" hidden="1" x14ac:dyDescent="0.25">
      <c r="A2984" s="189" t="s">
        <v>3739</v>
      </c>
      <c r="B2984" s="190" t="s">
        <v>8300</v>
      </c>
      <c r="C2984" s="190"/>
      <c r="D2984" s="192">
        <v>179</v>
      </c>
      <c r="E2984" s="193">
        <v>125.3</v>
      </c>
    </row>
    <row r="2985" spans="1:5" ht="15" hidden="1" x14ac:dyDescent="0.25">
      <c r="A2985" s="189" t="s">
        <v>1184</v>
      </c>
      <c r="B2985" s="190" t="s">
        <v>8303</v>
      </c>
      <c r="C2985" s="190"/>
      <c r="D2985" s="192">
        <v>64</v>
      </c>
      <c r="E2985" s="193">
        <v>44.8</v>
      </c>
    </row>
    <row r="2986" spans="1:5" ht="15" hidden="1" x14ac:dyDescent="0.25">
      <c r="A2986" s="189" t="s">
        <v>1522</v>
      </c>
      <c r="B2986" s="190" t="s">
        <v>8305</v>
      </c>
      <c r="C2986" s="190"/>
      <c r="D2986" s="192">
        <v>34</v>
      </c>
      <c r="E2986" s="193">
        <v>23.8</v>
      </c>
    </row>
    <row r="2987" spans="1:5" ht="15" hidden="1" x14ac:dyDescent="0.25">
      <c r="A2987" s="189" t="s">
        <v>4059</v>
      </c>
      <c r="B2987" s="190" t="s">
        <v>8306</v>
      </c>
      <c r="C2987" s="190"/>
      <c r="D2987" s="192">
        <v>16</v>
      </c>
      <c r="E2987" s="193">
        <v>11.2</v>
      </c>
    </row>
    <row r="2988" spans="1:5" ht="15" hidden="1" x14ac:dyDescent="0.25">
      <c r="A2988" s="189" t="s">
        <v>2347</v>
      </c>
      <c r="B2988" s="190" t="s">
        <v>8324</v>
      </c>
      <c r="C2988" s="190"/>
      <c r="D2988" s="192">
        <v>5</v>
      </c>
      <c r="E2988" s="193">
        <v>3.5</v>
      </c>
    </row>
    <row r="2989" spans="1:5" ht="15" hidden="1" x14ac:dyDescent="0.25">
      <c r="A2989" s="189" t="s">
        <v>2909</v>
      </c>
      <c r="B2989" s="190" t="s">
        <v>8333</v>
      </c>
      <c r="C2989" s="190"/>
      <c r="D2989" s="192">
        <v>6</v>
      </c>
      <c r="E2989" s="193">
        <v>4.2</v>
      </c>
    </row>
    <row r="2990" spans="1:5" ht="15" hidden="1" x14ac:dyDescent="0.25">
      <c r="A2990" s="189" t="s">
        <v>679</v>
      </c>
      <c r="B2990" s="190" t="s">
        <v>8338</v>
      </c>
      <c r="C2990" s="190"/>
      <c r="D2990" s="192">
        <v>269</v>
      </c>
      <c r="E2990" s="193">
        <v>188.3</v>
      </c>
    </row>
    <row r="2991" spans="1:5" ht="15" hidden="1" x14ac:dyDescent="0.25">
      <c r="A2991" s="189" t="s">
        <v>3757</v>
      </c>
      <c r="B2991" s="190" t="s">
        <v>8342</v>
      </c>
      <c r="C2991" s="190"/>
      <c r="D2991" s="192">
        <v>674</v>
      </c>
      <c r="E2991" s="193">
        <v>471.8</v>
      </c>
    </row>
    <row r="2992" spans="1:5" ht="15" hidden="1" x14ac:dyDescent="0.25">
      <c r="A2992" s="189" t="s">
        <v>1339</v>
      </c>
      <c r="B2992" s="190" t="s">
        <v>8348</v>
      </c>
      <c r="C2992" s="190"/>
      <c r="D2992" s="192">
        <v>47</v>
      </c>
      <c r="E2992" s="193">
        <v>32.9</v>
      </c>
    </row>
    <row r="2993" spans="1:5" ht="15" hidden="1" x14ac:dyDescent="0.25">
      <c r="A2993" s="189" t="s">
        <v>3383</v>
      </c>
      <c r="B2993" s="190" t="s">
        <v>8367</v>
      </c>
      <c r="C2993" s="190"/>
      <c r="D2993" s="192">
        <v>15</v>
      </c>
      <c r="E2993" s="193">
        <v>10.5</v>
      </c>
    </row>
    <row r="2994" spans="1:5" ht="15" hidden="1" x14ac:dyDescent="0.25">
      <c r="A2994" s="189" t="s">
        <v>3787</v>
      </c>
      <c r="B2994" s="190" t="s">
        <v>8392</v>
      </c>
      <c r="C2994" s="190"/>
      <c r="D2994" s="192">
        <v>64</v>
      </c>
      <c r="E2994" s="193">
        <v>44.8</v>
      </c>
    </row>
    <row r="2995" spans="1:5" ht="15" hidden="1" x14ac:dyDescent="0.25">
      <c r="A2995" s="189" t="s">
        <v>3794</v>
      </c>
      <c r="B2995" s="190" t="s">
        <v>8394</v>
      </c>
      <c r="C2995" s="190"/>
      <c r="D2995" s="192">
        <v>84</v>
      </c>
      <c r="E2995" s="193">
        <v>58.8</v>
      </c>
    </row>
    <row r="2996" spans="1:5" ht="15" hidden="1" x14ac:dyDescent="0.25">
      <c r="A2996" s="189" t="s">
        <v>3798</v>
      </c>
      <c r="B2996" s="190" t="s">
        <v>8395</v>
      </c>
      <c r="C2996" s="190"/>
      <c r="D2996" s="192">
        <v>104</v>
      </c>
      <c r="E2996" s="193">
        <v>72.8</v>
      </c>
    </row>
    <row r="2997" spans="1:5" ht="15" hidden="1" x14ac:dyDescent="0.25">
      <c r="A2997" s="189" t="s">
        <v>1263</v>
      </c>
      <c r="B2997" s="190" t="s">
        <v>8429</v>
      </c>
      <c r="C2997" s="190"/>
      <c r="D2997" s="192">
        <v>49</v>
      </c>
      <c r="E2997" s="193">
        <v>34.299999999999997</v>
      </c>
    </row>
    <row r="2998" spans="1:5" ht="15" hidden="1" x14ac:dyDescent="0.25">
      <c r="A2998" s="189" t="s">
        <v>1836</v>
      </c>
      <c r="B2998" s="190" t="s">
        <v>8462</v>
      </c>
      <c r="C2998" s="190"/>
      <c r="D2998" s="192">
        <v>29</v>
      </c>
      <c r="E2998" s="193">
        <v>20.3</v>
      </c>
    </row>
    <row r="2999" spans="1:5" ht="15" hidden="1" x14ac:dyDescent="0.25">
      <c r="A2999" s="189" t="s">
        <v>1473</v>
      </c>
      <c r="B2999" s="190" t="s">
        <v>8488</v>
      </c>
      <c r="C2999" s="190"/>
      <c r="D2999" s="192">
        <v>34</v>
      </c>
      <c r="E2999" s="193">
        <v>23.8</v>
      </c>
    </row>
    <row r="3000" spans="1:5" ht="15" hidden="1" x14ac:dyDescent="0.25">
      <c r="A3000" s="189" t="s">
        <v>1259</v>
      </c>
      <c r="B3000" s="190" t="s">
        <v>8511</v>
      </c>
      <c r="C3000" s="190"/>
      <c r="D3000" s="192">
        <v>57</v>
      </c>
      <c r="E3000" s="193">
        <v>39.9</v>
      </c>
    </row>
    <row r="3001" spans="1:5" ht="15" hidden="1" x14ac:dyDescent="0.25">
      <c r="A3001" s="189" t="s">
        <v>1091</v>
      </c>
      <c r="B3001" s="190" t="s">
        <v>8581</v>
      </c>
      <c r="C3001" s="190"/>
      <c r="D3001" s="192">
        <v>58</v>
      </c>
      <c r="E3001" s="193">
        <v>40.6</v>
      </c>
    </row>
    <row r="3002" spans="1:5" ht="15" hidden="1" x14ac:dyDescent="0.25">
      <c r="A3002" s="189" t="s">
        <v>3990</v>
      </c>
      <c r="B3002" s="190" t="s">
        <v>8616</v>
      </c>
      <c r="C3002" s="190"/>
      <c r="D3002" s="192">
        <v>5</v>
      </c>
      <c r="E3002" s="193">
        <v>3.5</v>
      </c>
    </row>
    <row r="3003" spans="1:5" ht="15" hidden="1" x14ac:dyDescent="0.25">
      <c r="A3003" s="189" t="s">
        <v>1493</v>
      </c>
      <c r="B3003" s="190" t="s">
        <v>8629</v>
      </c>
      <c r="C3003" s="190"/>
      <c r="D3003" s="192">
        <v>29</v>
      </c>
      <c r="E3003" s="193">
        <v>20.3</v>
      </c>
    </row>
    <row r="3004" spans="1:5" ht="15" hidden="1" x14ac:dyDescent="0.25">
      <c r="A3004" s="189" t="s">
        <v>3889</v>
      </c>
      <c r="B3004" s="190" t="s">
        <v>8630</v>
      </c>
      <c r="C3004" s="190"/>
      <c r="D3004" s="192">
        <v>40</v>
      </c>
      <c r="E3004" s="193">
        <v>28</v>
      </c>
    </row>
    <row r="3005" spans="1:5" ht="15" hidden="1" x14ac:dyDescent="0.25">
      <c r="A3005" s="189" t="s">
        <v>3938</v>
      </c>
      <c r="B3005" s="190" t="s">
        <v>8644</v>
      </c>
      <c r="C3005" s="190"/>
      <c r="D3005" s="192">
        <v>16</v>
      </c>
      <c r="E3005" s="193">
        <v>11.2</v>
      </c>
    </row>
    <row r="3006" spans="1:5" ht="15" hidden="1" x14ac:dyDescent="0.25">
      <c r="A3006" s="189" t="s">
        <v>3910</v>
      </c>
      <c r="B3006" s="190" t="s">
        <v>8650</v>
      </c>
      <c r="C3006" s="190"/>
      <c r="D3006" s="192">
        <v>9</v>
      </c>
      <c r="E3006" s="193">
        <v>6.3</v>
      </c>
    </row>
    <row r="3007" spans="1:5" ht="15" hidden="1" x14ac:dyDescent="0.25">
      <c r="A3007" s="189" t="s">
        <v>3911</v>
      </c>
      <c r="B3007" s="190" t="s">
        <v>8651</v>
      </c>
      <c r="C3007" s="190"/>
      <c r="D3007" s="192">
        <v>17</v>
      </c>
      <c r="E3007" s="193">
        <v>11.9</v>
      </c>
    </row>
    <row r="3008" spans="1:5" ht="15" hidden="1" x14ac:dyDescent="0.25">
      <c r="A3008" s="189" t="s">
        <v>2818</v>
      </c>
      <c r="B3008" s="190" t="s">
        <v>8663</v>
      </c>
      <c r="C3008" s="190"/>
      <c r="D3008" s="192">
        <v>6</v>
      </c>
      <c r="E3008" s="193">
        <v>4.2</v>
      </c>
    </row>
    <row r="3009" spans="1:5" ht="15" hidden="1" x14ac:dyDescent="0.25">
      <c r="A3009" s="189" t="s">
        <v>3664</v>
      </c>
      <c r="B3009" s="190" t="s">
        <v>8686</v>
      </c>
      <c r="C3009" s="190"/>
      <c r="D3009" s="192">
        <v>399</v>
      </c>
      <c r="E3009" s="193">
        <v>279.3</v>
      </c>
    </row>
    <row r="3010" spans="1:5" ht="15" hidden="1" x14ac:dyDescent="0.25">
      <c r="A3010" s="189" t="s">
        <v>3817</v>
      </c>
      <c r="B3010" s="190" t="s">
        <v>8687</v>
      </c>
      <c r="C3010" s="190"/>
      <c r="D3010" s="192">
        <v>479</v>
      </c>
      <c r="E3010" s="193">
        <v>335.3</v>
      </c>
    </row>
    <row r="3011" spans="1:5" ht="15" hidden="1" x14ac:dyDescent="0.25">
      <c r="A3011" s="189" t="s">
        <v>3045</v>
      </c>
      <c r="B3011" s="190" t="s">
        <v>8747</v>
      </c>
      <c r="C3011" s="190"/>
      <c r="D3011" s="192">
        <v>5</v>
      </c>
      <c r="E3011" s="193">
        <v>3.5</v>
      </c>
    </row>
    <row r="3012" spans="1:5" ht="15" hidden="1" x14ac:dyDescent="0.25">
      <c r="A3012" s="189" t="s">
        <v>3047</v>
      </c>
      <c r="B3012" s="190" t="s">
        <v>8755</v>
      </c>
      <c r="C3012" s="190"/>
      <c r="D3012" s="192">
        <v>5</v>
      </c>
      <c r="E3012" s="193">
        <v>3.5</v>
      </c>
    </row>
    <row r="3013" spans="1:5" ht="15" hidden="1" x14ac:dyDescent="0.25">
      <c r="A3013" s="189" t="s">
        <v>3395</v>
      </c>
      <c r="B3013" s="190" t="s">
        <v>8762</v>
      </c>
      <c r="C3013" s="190"/>
      <c r="D3013" s="192">
        <v>9</v>
      </c>
      <c r="E3013" s="193">
        <v>6.3</v>
      </c>
    </row>
    <row r="3014" spans="1:5" ht="15" hidden="1" x14ac:dyDescent="0.25">
      <c r="A3014" s="189" t="s">
        <v>2404</v>
      </c>
      <c r="B3014" s="190" t="s">
        <v>8763</v>
      </c>
      <c r="C3014" s="190"/>
      <c r="D3014" s="192">
        <v>5</v>
      </c>
      <c r="E3014" s="193">
        <v>3.5</v>
      </c>
    </row>
    <row r="3015" spans="1:5" ht="15" hidden="1" x14ac:dyDescent="0.25">
      <c r="A3015" s="189" t="s">
        <v>3053</v>
      </c>
      <c r="B3015" s="190" t="s">
        <v>8765</v>
      </c>
      <c r="C3015" s="190"/>
      <c r="D3015" s="192">
        <v>5</v>
      </c>
      <c r="E3015" s="193">
        <v>3.5</v>
      </c>
    </row>
    <row r="3016" spans="1:5" ht="15" hidden="1" x14ac:dyDescent="0.25">
      <c r="A3016" s="189" t="s">
        <v>3054</v>
      </c>
      <c r="B3016" s="190" t="s">
        <v>8771</v>
      </c>
      <c r="C3016" s="190"/>
      <c r="D3016" s="192">
        <v>5</v>
      </c>
      <c r="E3016" s="193">
        <v>3.5</v>
      </c>
    </row>
    <row r="3017" spans="1:5" ht="15" hidden="1" x14ac:dyDescent="0.25">
      <c r="A3017" s="189" t="s">
        <v>3055</v>
      </c>
      <c r="B3017" s="190" t="s">
        <v>8772</v>
      </c>
      <c r="C3017" s="190"/>
      <c r="D3017" s="192">
        <v>5</v>
      </c>
      <c r="E3017" s="193">
        <v>3.5</v>
      </c>
    </row>
    <row r="3018" spans="1:5" ht="15" hidden="1" x14ac:dyDescent="0.25">
      <c r="A3018" s="189" t="s">
        <v>2407</v>
      </c>
      <c r="B3018" s="190" t="s">
        <v>8804</v>
      </c>
      <c r="C3018" s="190"/>
      <c r="D3018" s="192">
        <v>5</v>
      </c>
      <c r="E3018" s="193">
        <v>3.5</v>
      </c>
    </row>
    <row r="3019" spans="1:5" ht="15" hidden="1" x14ac:dyDescent="0.25">
      <c r="A3019" s="189" t="s">
        <v>3057</v>
      </c>
      <c r="B3019" s="190" t="s">
        <v>8806</v>
      </c>
      <c r="C3019" s="190"/>
      <c r="D3019" s="192">
        <v>5</v>
      </c>
      <c r="E3019" s="193">
        <v>3.5</v>
      </c>
    </row>
    <row r="3020" spans="1:5" ht="15" hidden="1" x14ac:dyDescent="0.25">
      <c r="A3020" s="189" t="s">
        <v>3071</v>
      </c>
      <c r="B3020" s="190" t="s">
        <v>8807</v>
      </c>
      <c r="C3020" s="190"/>
      <c r="D3020" s="192">
        <v>5</v>
      </c>
      <c r="E3020" s="193">
        <v>3.5</v>
      </c>
    </row>
    <row r="3021" spans="1:5" ht="15" hidden="1" x14ac:dyDescent="0.25">
      <c r="A3021" s="189" t="s">
        <v>3102</v>
      </c>
      <c r="B3021" s="190" t="s">
        <v>8808</v>
      </c>
      <c r="C3021" s="190"/>
      <c r="D3021" s="192">
        <v>5</v>
      </c>
      <c r="E3021" s="193">
        <v>3.5</v>
      </c>
    </row>
    <row r="3022" spans="1:5" ht="15" hidden="1" x14ac:dyDescent="0.25">
      <c r="A3022" s="189" t="s">
        <v>3106</v>
      </c>
      <c r="B3022" s="190" t="s">
        <v>8808</v>
      </c>
      <c r="C3022" s="190"/>
      <c r="D3022" s="192">
        <v>5</v>
      </c>
      <c r="E3022" s="193">
        <v>3.5</v>
      </c>
    </row>
    <row r="3023" spans="1:5" ht="15" hidden="1" x14ac:dyDescent="0.25">
      <c r="A3023" s="189" t="s">
        <v>2408</v>
      </c>
      <c r="B3023" s="190" t="s">
        <v>8811</v>
      </c>
      <c r="C3023" s="190"/>
      <c r="D3023" s="192">
        <v>5</v>
      </c>
      <c r="E3023" s="193">
        <v>3.5</v>
      </c>
    </row>
    <row r="3024" spans="1:5" ht="15" hidden="1" x14ac:dyDescent="0.25">
      <c r="A3024" s="189" t="s">
        <v>2409</v>
      </c>
      <c r="B3024" s="190" t="s">
        <v>8818</v>
      </c>
      <c r="C3024" s="190"/>
      <c r="D3024" s="192">
        <v>5</v>
      </c>
      <c r="E3024" s="193">
        <v>3.5</v>
      </c>
    </row>
    <row r="3025" spans="1:5" ht="15" hidden="1" x14ac:dyDescent="0.25">
      <c r="A3025" s="189" t="s">
        <v>2568</v>
      </c>
      <c r="B3025" s="190" t="s">
        <v>8819</v>
      </c>
      <c r="C3025" s="190"/>
      <c r="D3025" s="192">
        <v>5</v>
      </c>
      <c r="E3025" s="193">
        <v>3.5</v>
      </c>
    </row>
    <row r="3026" spans="1:5" ht="15" hidden="1" x14ac:dyDescent="0.25">
      <c r="A3026" s="189" t="s">
        <v>4110</v>
      </c>
      <c r="B3026" s="190" t="s">
        <v>8829</v>
      </c>
      <c r="C3026" s="190"/>
      <c r="D3026" s="192">
        <v>49</v>
      </c>
      <c r="E3026" s="193">
        <v>34.299999999999997</v>
      </c>
    </row>
    <row r="3027" spans="1:5" ht="15" hidden="1" x14ac:dyDescent="0.25">
      <c r="A3027" s="189" t="s">
        <v>4046</v>
      </c>
      <c r="B3027" s="190" t="s">
        <v>8906</v>
      </c>
      <c r="C3027" s="190"/>
      <c r="D3027" s="192">
        <v>5</v>
      </c>
      <c r="E3027" s="193">
        <v>3.5</v>
      </c>
    </row>
    <row r="3028" spans="1:5" ht="15" hidden="1" x14ac:dyDescent="0.25">
      <c r="A3028" s="189" t="s">
        <v>3107</v>
      </c>
      <c r="B3028" s="190" t="s">
        <v>8907</v>
      </c>
      <c r="C3028" s="190"/>
      <c r="D3028" s="192">
        <v>5</v>
      </c>
      <c r="E3028" s="193">
        <v>3.5</v>
      </c>
    </row>
    <row r="3029" spans="1:5" ht="15" hidden="1" x14ac:dyDescent="0.25">
      <c r="A3029" s="189" t="s">
        <v>2410</v>
      </c>
      <c r="B3029" s="190" t="s">
        <v>8908</v>
      </c>
      <c r="C3029" s="190"/>
      <c r="D3029" s="192">
        <v>5</v>
      </c>
      <c r="E3029" s="193">
        <v>3.5</v>
      </c>
    </row>
    <row r="3030" spans="1:5" ht="15" hidden="1" x14ac:dyDescent="0.25">
      <c r="A3030" s="189" t="s">
        <v>3108</v>
      </c>
      <c r="B3030" s="190" t="s">
        <v>8912</v>
      </c>
      <c r="C3030" s="190"/>
      <c r="D3030" s="192">
        <v>5</v>
      </c>
      <c r="E3030" s="193">
        <v>3.5</v>
      </c>
    </row>
    <row r="3031" spans="1:5" ht="15" hidden="1" x14ac:dyDescent="0.25">
      <c r="A3031" s="189" t="s">
        <v>3895</v>
      </c>
      <c r="B3031" s="190" t="s">
        <v>8915</v>
      </c>
      <c r="C3031" s="190"/>
      <c r="D3031" s="192">
        <v>6</v>
      </c>
      <c r="E3031" s="193">
        <v>4.2</v>
      </c>
    </row>
    <row r="3032" spans="1:5" ht="15" hidden="1" x14ac:dyDescent="0.25">
      <c r="A3032" s="189" t="s">
        <v>1494</v>
      </c>
      <c r="B3032" s="190" t="s">
        <v>13573</v>
      </c>
      <c r="C3032" s="190"/>
      <c r="D3032" s="192">
        <v>23</v>
      </c>
      <c r="E3032" s="193">
        <v>16.100000000000001</v>
      </c>
    </row>
    <row r="3033" spans="1:5" ht="15" hidden="1" x14ac:dyDescent="0.25">
      <c r="A3033" s="189" t="s">
        <v>4093</v>
      </c>
      <c r="B3033" s="190" t="s">
        <v>8941</v>
      </c>
      <c r="C3033" s="190"/>
      <c r="D3033" s="192">
        <v>42</v>
      </c>
      <c r="E3033" s="193">
        <v>29.4</v>
      </c>
    </row>
    <row r="3034" spans="1:5" ht="15" hidden="1" x14ac:dyDescent="0.25">
      <c r="A3034" s="189" t="s">
        <v>3919</v>
      </c>
      <c r="B3034" s="190" t="s">
        <v>8942</v>
      </c>
      <c r="C3034" s="190"/>
      <c r="D3034" s="192">
        <v>26</v>
      </c>
      <c r="E3034" s="193">
        <v>18.2</v>
      </c>
    </row>
    <row r="3035" spans="1:5" ht="15" hidden="1" x14ac:dyDescent="0.25">
      <c r="A3035" s="189" t="s">
        <v>3920</v>
      </c>
      <c r="B3035" s="190" t="s">
        <v>8943</v>
      </c>
      <c r="C3035" s="190"/>
      <c r="D3035" s="192">
        <v>26</v>
      </c>
      <c r="E3035" s="193">
        <v>18.2</v>
      </c>
    </row>
    <row r="3036" spans="1:5" ht="15" hidden="1" x14ac:dyDescent="0.25">
      <c r="A3036" s="189" t="s">
        <v>3942</v>
      </c>
      <c r="B3036" s="190" t="s">
        <v>8944</v>
      </c>
      <c r="C3036" s="190"/>
      <c r="D3036" s="192">
        <v>16</v>
      </c>
      <c r="E3036" s="193">
        <v>11.2</v>
      </c>
    </row>
    <row r="3037" spans="1:5" ht="15" hidden="1" x14ac:dyDescent="0.25">
      <c r="A3037" s="189" t="s">
        <v>3962</v>
      </c>
      <c r="B3037" s="190" t="s">
        <v>8945</v>
      </c>
      <c r="C3037" s="190"/>
      <c r="D3037" s="192">
        <v>16</v>
      </c>
      <c r="E3037" s="193">
        <v>11.2</v>
      </c>
    </row>
    <row r="3038" spans="1:5" ht="15" hidden="1" x14ac:dyDescent="0.25">
      <c r="A3038" s="189" t="s">
        <v>2944</v>
      </c>
      <c r="B3038" s="190" t="s">
        <v>8958</v>
      </c>
      <c r="C3038" s="190"/>
      <c r="D3038" s="192">
        <v>599</v>
      </c>
      <c r="E3038" s="193">
        <v>419.3</v>
      </c>
    </row>
    <row r="3039" spans="1:5" ht="15" hidden="1" x14ac:dyDescent="0.25">
      <c r="A3039" s="189" t="s">
        <v>3378</v>
      </c>
      <c r="B3039" s="190" t="s">
        <v>8959</v>
      </c>
      <c r="C3039" s="190"/>
      <c r="D3039" s="192">
        <v>849</v>
      </c>
      <c r="E3039" s="193">
        <v>594.29999999999995</v>
      </c>
    </row>
    <row r="3040" spans="1:5" ht="15" hidden="1" x14ac:dyDescent="0.25">
      <c r="A3040" s="189" t="s">
        <v>3377</v>
      </c>
      <c r="B3040" s="190" t="s">
        <v>8962</v>
      </c>
      <c r="C3040" s="190"/>
      <c r="D3040" s="192">
        <v>5</v>
      </c>
      <c r="E3040" s="193">
        <v>3.5</v>
      </c>
    </row>
    <row r="3041" spans="1:5" ht="15" hidden="1" x14ac:dyDescent="0.25">
      <c r="A3041" s="189" t="s">
        <v>3112</v>
      </c>
      <c r="B3041" s="190" t="s">
        <v>8976</v>
      </c>
      <c r="C3041" s="190"/>
      <c r="D3041" s="192">
        <v>5</v>
      </c>
      <c r="E3041" s="193">
        <v>3.5</v>
      </c>
    </row>
    <row r="3042" spans="1:5" ht="15" hidden="1" x14ac:dyDescent="0.25">
      <c r="A3042" s="189" t="s">
        <v>2986</v>
      </c>
      <c r="B3042" s="190" t="s">
        <v>8984</v>
      </c>
      <c r="C3042" s="190"/>
      <c r="D3042" s="192">
        <v>5</v>
      </c>
      <c r="E3042" s="193">
        <v>3.5</v>
      </c>
    </row>
    <row r="3043" spans="1:5" ht="15" hidden="1" x14ac:dyDescent="0.25">
      <c r="A3043" s="189" t="s">
        <v>3949</v>
      </c>
      <c r="B3043" s="190" t="s">
        <v>9005</v>
      </c>
      <c r="C3043" s="190"/>
      <c r="D3043" s="192">
        <v>6</v>
      </c>
      <c r="E3043" s="193">
        <v>4.2</v>
      </c>
    </row>
    <row r="3044" spans="1:5" ht="15" hidden="1" x14ac:dyDescent="0.25">
      <c r="A3044" s="189" t="s">
        <v>1477</v>
      </c>
      <c r="B3044" s="190" t="s">
        <v>9007</v>
      </c>
      <c r="C3044" s="190"/>
      <c r="D3044" s="192">
        <v>34</v>
      </c>
      <c r="E3044" s="193">
        <v>23.8</v>
      </c>
    </row>
    <row r="3045" spans="1:5" ht="15" hidden="1" x14ac:dyDescent="0.25">
      <c r="A3045" s="189" t="s">
        <v>3851</v>
      </c>
      <c r="B3045" s="190" t="s">
        <v>9019</v>
      </c>
      <c r="C3045" s="190"/>
      <c r="D3045" s="192">
        <v>99</v>
      </c>
      <c r="E3045" s="193">
        <v>69.3</v>
      </c>
    </row>
    <row r="3046" spans="1:5" ht="15" hidden="1" x14ac:dyDescent="0.25">
      <c r="A3046" s="189" t="s">
        <v>3674</v>
      </c>
      <c r="B3046" s="190" t="s">
        <v>9021</v>
      </c>
      <c r="C3046" s="190"/>
      <c r="D3046" s="192">
        <v>124</v>
      </c>
      <c r="E3046" s="193">
        <v>86.8</v>
      </c>
    </row>
    <row r="3047" spans="1:5" ht="15" hidden="1" x14ac:dyDescent="0.25">
      <c r="A3047" s="189" t="s">
        <v>767</v>
      </c>
      <c r="B3047" s="190" t="s">
        <v>9022</v>
      </c>
      <c r="C3047" s="190"/>
      <c r="D3047" s="192">
        <v>150</v>
      </c>
      <c r="E3047" s="193">
        <v>105</v>
      </c>
    </row>
    <row r="3048" spans="1:5" ht="15" hidden="1" x14ac:dyDescent="0.25">
      <c r="A3048" s="189" t="s">
        <v>3855</v>
      </c>
      <c r="B3048" s="190" t="s">
        <v>9023</v>
      </c>
      <c r="C3048" s="190"/>
      <c r="D3048" s="192">
        <v>104</v>
      </c>
      <c r="E3048" s="193">
        <v>72.8</v>
      </c>
    </row>
    <row r="3049" spans="1:5" ht="15" hidden="1" x14ac:dyDescent="0.25">
      <c r="A3049" s="189" t="s">
        <v>888</v>
      </c>
      <c r="B3049" s="190" t="s">
        <v>9025</v>
      </c>
      <c r="C3049" s="190"/>
      <c r="D3049" s="192">
        <v>119</v>
      </c>
      <c r="E3049" s="193">
        <v>83.3</v>
      </c>
    </row>
    <row r="3050" spans="1:5" ht="15" hidden="1" x14ac:dyDescent="0.25">
      <c r="A3050" s="189" t="s">
        <v>3616</v>
      </c>
      <c r="B3050" s="190" t="s">
        <v>9031</v>
      </c>
      <c r="C3050" s="190"/>
      <c r="D3050" s="192">
        <v>179</v>
      </c>
      <c r="E3050" s="193">
        <v>125.3</v>
      </c>
    </row>
    <row r="3051" spans="1:5" ht="15" hidden="1" x14ac:dyDescent="0.25">
      <c r="A3051" s="189" t="s">
        <v>1189</v>
      </c>
      <c r="B3051" s="190" t="s">
        <v>9032</v>
      </c>
      <c r="C3051" s="190"/>
      <c r="D3051" s="192">
        <v>65</v>
      </c>
      <c r="E3051" s="193">
        <v>45.5</v>
      </c>
    </row>
    <row r="3052" spans="1:5" ht="15" hidden="1" x14ac:dyDescent="0.25">
      <c r="A3052" s="189" t="s">
        <v>1498</v>
      </c>
      <c r="B3052" s="190" t="s">
        <v>9033</v>
      </c>
      <c r="C3052" s="190"/>
      <c r="D3052" s="192">
        <v>23</v>
      </c>
      <c r="E3052" s="193">
        <v>16.100000000000001</v>
      </c>
    </row>
    <row r="3053" spans="1:5" ht="15" hidden="1" x14ac:dyDescent="0.25">
      <c r="A3053" s="189" t="s">
        <v>2186</v>
      </c>
      <c r="B3053" s="190" t="s">
        <v>9034</v>
      </c>
      <c r="C3053" s="190"/>
      <c r="D3053" s="192">
        <v>5</v>
      </c>
      <c r="E3053" s="193">
        <v>3.5</v>
      </c>
    </row>
    <row r="3054" spans="1:5" ht="15" hidden="1" x14ac:dyDescent="0.25">
      <c r="A3054" s="189" t="s">
        <v>2310</v>
      </c>
      <c r="B3054" s="190" t="s">
        <v>9035</v>
      </c>
      <c r="C3054" s="190"/>
      <c r="D3054" s="192">
        <v>8</v>
      </c>
      <c r="E3054" s="193">
        <v>5.6</v>
      </c>
    </row>
    <row r="3055" spans="1:5" ht="15" hidden="1" x14ac:dyDescent="0.25">
      <c r="A3055" s="189" t="s">
        <v>2730</v>
      </c>
      <c r="B3055" s="190" t="s">
        <v>9036</v>
      </c>
      <c r="C3055" s="190"/>
      <c r="D3055" s="192">
        <v>5</v>
      </c>
      <c r="E3055" s="193">
        <v>3.5</v>
      </c>
    </row>
    <row r="3056" spans="1:5" ht="15" hidden="1" x14ac:dyDescent="0.25">
      <c r="A3056" s="189" t="s">
        <v>2335</v>
      </c>
      <c r="B3056" s="190" t="s">
        <v>9038</v>
      </c>
      <c r="C3056" s="190"/>
      <c r="D3056" s="192">
        <v>13</v>
      </c>
      <c r="E3056" s="193">
        <v>9.1</v>
      </c>
    </row>
    <row r="3057" spans="1:5" ht="15" hidden="1" x14ac:dyDescent="0.25">
      <c r="A3057" s="189" t="s">
        <v>1047</v>
      </c>
      <c r="B3057" s="190" t="s">
        <v>9041</v>
      </c>
      <c r="C3057" s="190"/>
      <c r="D3057" s="192">
        <v>97</v>
      </c>
      <c r="E3057" s="193">
        <v>67.900000000000006</v>
      </c>
    </row>
    <row r="3058" spans="1:5" ht="15" hidden="1" x14ac:dyDescent="0.25">
      <c r="A3058" s="189" t="s">
        <v>1066</v>
      </c>
      <c r="B3058" s="190" t="s">
        <v>9042</v>
      </c>
      <c r="C3058" s="190"/>
      <c r="D3058" s="192">
        <v>83</v>
      </c>
      <c r="E3058" s="193">
        <v>58.1</v>
      </c>
    </row>
    <row r="3059" spans="1:5" ht="15" hidden="1" x14ac:dyDescent="0.25">
      <c r="A3059" s="189" t="s">
        <v>2999</v>
      </c>
      <c r="B3059" s="190" t="s">
        <v>9043</v>
      </c>
      <c r="C3059" s="190"/>
      <c r="D3059" s="192">
        <v>6</v>
      </c>
      <c r="E3059" s="193">
        <v>4.2</v>
      </c>
    </row>
    <row r="3060" spans="1:5" ht="15" hidden="1" x14ac:dyDescent="0.25">
      <c r="A3060" s="189" t="s">
        <v>2677</v>
      </c>
      <c r="B3060" s="190" t="s">
        <v>9049</v>
      </c>
      <c r="C3060" s="190"/>
      <c r="D3060" s="192">
        <v>5</v>
      </c>
      <c r="E3060" s="193">
        <v>3.5</v>
      </c>
    </row>
    <row r="3061" spans="1:5" ht="15" hidden="1" x14ac:dyDescent="0.25">
      <c r="A3061" s="189" t="s">
        <v>3131</v>
      </c>
      <c r="B3061" s="190" t="s">
        <v>9050</v>
      </c>
      <c r="C3061" s="190"/>
      <c r="D3061" s="192">
        <v>5</v>
      </c>
      <c r="E3061" s="193">
        <v>3.5</v>
      </c>
    </row>
    <row r="3062" spans="1:5" ht="15" hidden="1" x14ac:dyDescent="0.25">
      <c r="A3062" s="189" t="s">
        <v>4099</v>
      </c>
      <c r="B3062" s="190" t="s">
        <v>9059</v>
      </c>
      <c r="C3062" s="190"/>
      <c r="D3062" s="192">
        <v>14</v>
      </c>
      <c r="E3062" s="193">
        <v>9.8000000000000007</v>
      </c>
    </row>
    <row r="3063" spans="1:5" ht="15" hidden="1" x14ac:dyDescent="0.25">
      <c r="A3063" s="189" t="s">
        <v>4076</v>
      </c>
      <c r="B3063" s="190" t="s">
        <v>9062</v>
      </c>
      <c r="C3063" s="190"/>
      <c r="D3063" s="192">
        <v>23</v>
      </c>
      <c r="E3063" s="193">
        <v>16.100000000000001</v>
      </c>
    </row>
    <row r="3064" spans="1:5" ht="15" hidden="1" x14ac:dyDescent="0.25">
      <c r="A3064" s="189" t="s">
        <v>3905</v>
      </c>
      <c r="B3064" s="190" t="s">
        <v>9063</v>
      </c>
      <c r="C3064" s="190"/>
      <c r="D3064" s="192">
        <v>21</v>
      </c>
      <c r="E3064" s="193">
        <v>14.7</v>
      </c>
    </row>
    <row r="3065" spans="1:5" ht="15" hidden="1" x14ac:dyDescent="0.25">
      <c r="A3065" s="189" t="s">
        <v>3904</v>
      </c>
      <c r="B3065" s="190" t="s">
        <v>9064</v>
      </c>
      <c r="C3065" s="190"/>
      <c r="D3065" s="192">
        <v>22</v>
      </c>
      <c r="E3065" s="193">
        <v>15.4</v>
      </c>
    </row>
    <row r="3066" spans="1:5" ht="15" hidden="1" x14ac:dyDescent="0.25">
      <c r="A3066" s="189" t="s">
        <v>1842</v>
      </c>
      <c r="B3066" s="190" t="s">
        <v>9065</v>
      </c>
      <c r="C3066" s="190"/>
      <c r="D3066" s="192">
        <v>26</v>
      </c>
      <c r="E3066" s="193">
        <v>18.2</v>
      </c>
    </row>
    <row r="3067" spans="1:5" ht="15" hidden="1" x14ac:dyDescent="0.25">
      <c r="A3067" s="189" t="s">
        <v>1085</v>
      </c>
      <c r="B3067" s="190" t="s">
        <v>9074</v>
      </c>
      <c r="C3067" s="190"/>
      <c r="D3067" s="192">
        <v>82</v>
      </c>
      <c r="E3067" s="193">
        <v>57.4</v>
      </c>
    </row>
    <row r="3068" spans="1:5" ht="15" hidden="1" x14ac:dyDescent="0.25">
      <c r="A3068" s="189" t="s">
        <v>4112</v>
      </c>
      <c r="B3068" s="190" t="s">
        <v>9149</v>
      </c>
      <c r="C3068" s="190"/>
      <c r="D3068" s="192">
        <v>259</v>
      </c>
      <c r="E3068" s="193">
        <v>181.3</v>
      </c>
    </row>
    <row r="3069" spans="1:5" ht="15" hidden="1" x14ac:dyDescent="0.25">
      <c r="A3069" s="189" t="s">
        <v>4090</v>
      </c>
      <c r="B3069" s="190" t="s">
        <v>9159</v>
      </c>
      <c r="C3069" s="190"/>
      <c r="D3069" s="192">
        <v>74</v>
      </c>
      <c r="E3069" s="193">
        <v>51.8</v>
      </c>
    </row>
    <row r="3070" spans="1:5" ht="15" hidden="1" x14ac:dyDescent="0.25">
      <c r="A3070" s="189" t="s">
        <v>4139</v>
      </c>
      <c r="B3070" s="190" t="s">
        <v>9160</v>
      </c>
      <c r="C3070" s="190"/>
      <c r="D3070" s="192">
        <v>179</v>
      </c>
      <c r="E3070" s="193">
        <v>125.3</v>
      </c>
    </row>
    <row r="3071" spans="1:5" ht="15" hidden="1" x14ac:dyDescent="0.25">
      <c r="A3071" s="189" t="s">
        <v>3884</v>
      </c>
      <c r="B3071" s="190" t="s">
        <v>9197</v>
      </c>
      <c r="C3071" s="190"/>
      <c r="D3071" s="192">
        <v>8</v>
      </c>
      <c r="E3071" s="193">
        <v>5.6</v>
      </c>
    </row>
    <row r="3072" spans="1:5" ht="15" hidden="1" x14ac:dyDescent="0.25">
      <c r="A3072" s="189" t="s">
        <v>3668</v>
      </c>
      <c r="B3072" s="190" t="s">
        <v>9223</v>
      </c>
      <c r="C3072" s="190"/>
      <c r="D3072" s="192">
        <v>44</v>
      </c>
      <c r="E3072" s="193">
        <v>30.8</v>
      </c>
    </row>
    <row r="3073" spans="1:5" ht="15" hidden="1" x14ac:dyDescent="0.25">
      <c r="A3073" s="189" t="s">
        <v>3132</v>
      </c>
      <c r="B3073" s="190" t="s">
        <v>9257</v>
      </c>
      <c r="C3073" s="190"/>
      <c r="D3073" s="192">
        <v>5</v>
      </c>
      <c r="E3073" s="193">
        <v>3.5</v>
      </c>
    </row>
    <row r="3074" spans="1:5" ht="15" hidden="1" x14ac:dyDescent="0.25">
      <c r="A3074" s="189" t="s">
        <v>4026</v>
      </c>
      <c r="B3074" s="190" t="s">
        <v>9260</v>
      </c>
      <c r="C3074" s="190"/>
      <c r="D3074" s="192">
        <v>5</v>
      </c>
      <c r="E3074" s="193">
        <v>3.5</v>
      </c>
    </row>
    <row r="3075" spans="1:5" ht="15" hidden="1" x14ac:dyDescent="0.25">
      <c r="A3075" s="189" t="s">
        <v>2919</v>
      </c>
      <c r="B3075" s="190" t="s">
        <v>9261</v>
      </c>
      <c r="C3075" s="190"/>
      <c r="D3075" s="192">
        <v>5</v>
      </c>
      <c r="E3075" s="193">
        <v>3.5</v>
      </c>
    </row>
    <row r="3076" spans="1:5" ht="15" hidden="1" x14ac:dyDescent="0.25">
      <c r="A3076" s="189" t="s">
        <v>2640</v>
      </c>
      <c r="B3076" s="190" t="s">
        <v>9264</v>
      </c>
      <c r="C3076" s="190"/>
      <c r="D3076" s="192">
        <v>5</v>
      </c>
      <c r="E3076" s="193">
        <v>3.5</v>
      </c>
    </row>
    <row r="3077" spans="1:5" ht="15" hidden="1" x14ac:dyDescent="0.25">
      <c r="A3077" s="189" t="s">
        <v>9273</v>
      </c>
      <c r="B3077" s="190" t="s">
        <v>9274</v>
      </c>
      <c r="C3077" s="190"/>
      <c r="D3077" s="192">
        <v>25</v>
      </c>
      <c r="E3077" s="193">
        <v>17.5</v>
      </c>
    </row>
    <row r="3078" spans="1:5" ht="15" hidden="1" x14ac:dyDescent="0.25">
      <c r="A3078" s="189" t="s">
        <v>2751</v>
      </c>
      <c r="B3078" s="190" t="s">
        <v>9296</v>
      </c>
      <c r="C3078" s="190"/>
      <c r="D3078" s="192">
        <v>5</v>
      </c>
      <c r="E3078" s="193">
        <v>3.5</v>
      </c>
    </row>
    <row r="3079" spans="1:5" ht="15" hidden="1" x14ac:dyDescent="0.25">
      <c r="A3079" s="189" t="s">
        <v>2794</v>
      </c>
      <c r="B3079" s="190" t="s">
        <v>9297</v>
      </c>
      <c r="C3079" s="190"/>
      <c r="D3079" s="192">
        <v>7</v>
      </c>
      <c r="E3079" s="193">
        <v>4.9000000000000004</v>
      </c>
    </row>
    <row r="3080" spans="1:5" ht="15" hidden="1" x14ac:dyDescent="0.25">
      <c r="A3080" s="189" t="s">
        <v>3133</v>
      </c>
      <c r="B3080" s="190" t="s">
        <v>9298</v>
      </c>
      <c r="C3080" s="190"/>
      <c r="D3080" s="192">
        <v>5</v>
      </c>
      <c r="E3080" s="193">
        <v>3.5</v>
      </c>
    </row>
    <row r="3081" spans="1:5" ht="15" hidden="1" x14ac:dyDescent="0.25">
      <c r="A3081" s="189" t="s">
        <v>3134</v>
      </c>
      <c r="B3081" s="190" t="s">
        <v>9300</v>
      </c>
      <c r="C3081" s="190"/>
      <c r="D3081" s="192">
        <v>5</v>
      </c>
      <c r="E3081" s="193">
        <v>3.5</v>
      </c>
    </row>
    <row r="3082" spans="1:5" ht="15" hidden="1" x14ac:dyDescent="0.25">
      <c r="A3082" s="189" t="s">
        <v>2926</v>
      </c>
      <c r="B3082" s="190" t="s">
        <v>9302</v>
      </c>
      <c r="C3082" s="190"/>
      <c r="D3082" s="192">
        <v>5</v>
      </c>
      <c r="E3082" s="193">
        <v>3.5</v>
      </c>
    </row>
    <row r="3083" spans="1:5" ht="15" hidden="1" x14ac:dyDescent="0.25">
      <c r="A3083" s="189" t="s">
        <v>2416</v>
      </c>
      <c r="B3083" s="190" t="s">
        <v>9303</v>
      </c>
      <c r="C3083" s="190"/>
      <c r="D3083" s="192">
        <v>5</v>
      </c>
      <c r="E3083" s="193">
        <v>3.5</v>
      </c>
    </row>
    <row r="3084" spans="1:5" ht="15" hidden="1" x14ac:dyDescent="0.25">
      <c r="A3084" s="189" t="s">
        <v>2629</v>
      </c>
      <c r="B3084" s="190" t="s">
        <v>9309</v>
      </c>
      <c r="C3084" s="190"/>
      <c r="D3084" s="192">
        <v>189</v>
      </c>
      <c r="E3084" s="193">
        <v>132.30000000000001</v>
      </c>
    </row>
    <row r="3085" spans="1:5" ht="15" hidden="1" x14ac:dyDescent="0.25">
      <c r="A3085" s="189" t="s">
        <v>1490</v>
      </c>
      <c r="B3085" s="190" t="s">
        <v>9319</v>
      </c>
      <c r="C3085" s="190"/>
      <c r="D3085" s="192">
        <v>33</v>
      </c>
      <c r="E3085" s="193">
        <v>23.1</v>
      </c>
    </row>
    <row r="3086" spans="1:5" ht="15" hidden="1" x14ac:dyDescent="0.25">
      <c r="A3086" s="189" t="s">
        <v>1492</v>
      </c>
      <c r="B3086" s="190" t="s">
        <v>9321</v>
      </c>
      <c r="C3086" s="190"/>
      <c r="D3086" s="192">
        <v>26</v>
      </c>
      <c r="E3086" s="193">
        <v>18.2</v>
      </c>
    </row>
    <row r="3087" spans="1:5" ht="15" hidden="1" x14ac:dyDescent="0.25">
      <c r="A3087" s="189" t="s">
        <v>2934</v>
      </c>
      <c r="B3087" s="190" t="s">
        <v>9323</v>
      </c>
      <c r="C3087" s="190"/>
      <c r="D3087" s="192">
        <v>9</v>
      </c>
      <c r="E3087" s="193">
        <v>6.3</v>
      </c>
    </row>
    <row r="3088" spans="1:5" ht="15" hidden="1" x14ac:dyDescent="0.25">
      <c r="A3088" s="189" t="s">
        <v>3135</v>
      </c>
      <c r="B3088" s="190" t="s">
        <v>9328</v>
      </c>
      <c r="C3088" s="190"/>
      <c r="D3088" s="192">
        <v>5</v>
      </c>
      <c r="E3088" s="193">
        <v>3.5</v>
      </c>
    </row>
    <row r="3089" spans="1:5" ht="15" hidden="1" x14ac:dyDescent="0.25">
      <c r="A3089" s="189" t="s">
        <v>3143</v>
      </c>
      <c r="B3089" s="190" t="s">
        <v>9329</v>
      </c>
      <c r="C3089" s="190"/>
      <c r="D3089" s="192">
        <v>5</v>
      </c>
      <c r="E3089" s="193">
        <v>3.5</v>
      </c>
    </row>
    <row r="3090" spans="1:5" ht="15" hidden="1" x14ac:dyDescent="0.25">
      <c r="A3090" s="189" t="s">
        <v>3150</v>
      </c>
      <c r="B3090" s="190" t="s">
        <v>9335</v>
      </c>
      <c r="C3090" s="190"/>
      <c r="D3090" s="192">
        <v>5</v>
      </c>
      <c r="E3090" s="193">
        <v>3.5</v>
      </c>
    </row>
    <row r="3091" spans="1:5" ht="15" hidden="1" x14ac:dyDescent="0.25">
      <c r="A3091" s="189" t="s">
        <v>4029</v>
      </c>
      <c r="B3091" s="190" t="s">
        <v>9337</v>
      </c>
      <c r="C3091" s="190"/>
      <c r="D3091" s="192">
        <v>5</v>
      </c>
      <c r="E3091" s="193">
        <v>3.5</v>
      </c>
    </row>
    <row r="3092" spans="1:5" ht="15" hidden="1" x14ac:dyDescent="0.25">
      <c r="A3092" s="189" t="s">
        <v>3975</v>
      </c>
      <c r="B3092" s="190" t="s">
        <v>9353</v>
      </c>
      <c r="C3092" s="190"/>
      <c r="D3092" s="192">
        <v>5</v>
      </c>
      <c r="E3092" s="193">
        <v>3.5</v>
      </c>
    </row>
    <row r="3093" spans="1:5" ht="15" hidden="1" x14ac:dyDescent="0.25">
      <c r="A3093" s="189" t="s">
        <v>1792</v>
      </c>
      <c r="B3093" s="190" t="s">
        <v>9355</v>
      </c>
      <c r="C3093" s="190"/>
      <c r="D3093" s="192">
        <v>12</v>
      </c>
      <c r="E3093" s="193">
        <v>8.4</v>
      </c>
    </row>
    <row r="3094" spans="1:5" ht="15" hidden="1" x14ac:dyDescent="0.25">
      <c r="A3094" s="189" t="s">
        <v>2602</v>
      </c>
      <c r="B3094" s="190" t="s">
        <v>9358</v>
      </c>
      <c r="C3094" s="190"/>
      <c r="D3094" s="192">
        <v>5</v>
      </c>
      <c r="E3094" s="193">
        <v>3.5</v>
      </c>
    </row>
    <row r="3095" spans="1:5" ht="15" hidden="1" x14ac:dyDescent="0.25">
      <c r="A3095" s="189" t="s">
        <v>4010</v>
      </c>
      <c r="B3095" s="190" t="s">
        <v>9362</v>
      </c>
      <c r="C3095" s="190"/>
      <c r="D3095" s="192">
        <v>5</v>
      </c>
      <c r="E3095" s="193">
        <v>3.5</v>
      </c>
    </row>
    <row r="3096" spans="1:5" ht="15" hidden="1" x14ac:dyDescent="0.25">
      <c r="A3096" s="189" t="s">
        <v>3976</v>
      </c>
      <c r="B3096" s="190" t="s">
        <v>9366</v>
      </c>
      <c r="C3096" s="190"/>
      <c r="D3096" s="192">
        <v>5</v>
      </c>
      <c r="E3096" s="193">
        <v>3.5</v>
      </c>
    </row>
    <row r="3097" spans="1:5" ht="15" hidden="1" x14ac:dyDescent="0.25">
      <c r="A3097" s="189" t="s">
        <v>2425</v>
      </c>
      <c r="B3097" s="190" t="s">
        <v>9368</v>
      </c>
      <c r="C3097" s="190"/>
      <c r="D3097" s="192">
        <v>5</v>
      </c>
      <c r="E3097" s="193">
        <v>3.5</v>
      </c>
    </row>
    <row r="3098" spans="1:5" ht="15" hidden="1" x14ac:dyDescent="0.25">
      <c r="A3098" s="189" t="s">
        <v>2428</v>
      </c>
      <c r="B3098" s="190" t="s">
        <v>9386</v>
      </c>
      <c r="C3098" s="190"/>
      <c r="D3098" s="192">
        <v>5</v>
      </c>
      <c r="E3098" s="193">
        <v>3.5</v>
      </c>
    </row>
    <row r="3099" spans="1:5" ht="15" hidden="1" x14ac:dyDescent="0.25">
      <c r="A3099" s="189" t="s">
        <v>2429</v>
      </c>
      <c r="B3099" s="190" t="s">
        <v>9388</v>
      </c>
      <c r="C3099" s="190"/>
      <c r="D3099" s="192">
        <v>5</v>
      </c>
      <c r="E3099" s="193">
        <v>3.5</v>
      </c>
    </row>
    <row r="3100" spans="1:5" ht="15" hidden="1" x14ac:dyDescent="0.25">
      <c r="A3100" s="189" t="s">
        <v>3977</v>
      </c>
      <c r="B3100" s="190" t="s">
        <v>9391</v>
      </c>
      <c r="C3100" s="190"/>
      <c r="D3100" s="192">
        <v>5</v>
      </c>
      <c r="E3100" s="193">
        <v>3.5</v>
      </c>
    </row>
    <row r="3101" spans="1:5" ht="15" hidden="1" x14ac:dyDescent="0.25">
      <c r="A3101" s="189" t="s">
        <v>3159</v>
      </c>
      <c r="B3101" s="190" t="s">
        <v>9393</v>
      </c>
      <c r="C3101" s="190"/>
      <c r="D3101" s="192">
        <v>5</v>
      </c>
      <c r="E3101" s="193">
        <v>3.5</v>
      </c>
    </row>
    <row r="3102" spans="1:5" ht="15" hidden="1" x14ac:dyDescent="0.25">
      <c r="A3102" s="189" t="s">
        <v>2430</v>
      </c>
      <c r="B3102" s="190" t="s">
        <v>9400</v>
      </c>
      <c r="C3102" s="190"/>
      <c r="D3102" s="192">
        <v>5</v>
      </c>
      <c r="E3102" s="193">
        <v>3.5</v>
      </c>
    </row>
    <row r="3103" spans="1:5" ht="15" hidden="1" x14ac:dyDescent="0.25">
      <c r="A3103" s="189" t="s">
        <v>2615</v>
      </c>
      <c r="B3103" s="190" t="s">
        <v>9401</v>
      </c>
      <c r="C3103" s="190"/>
      <c r="D3103" s="192">
        <v>5</v>
      </c>
      <c r="E3103" s="193">
        <v>3.5</v>
      </c>
    </row>
    <row r="3104" spans="1:5" ht="15" hidden="1" x14ac:dyDescent="0.25">
      <c r="A3104" s="189" t="s">
        <v>2431</v>
      </c>
      <c r="B3104" s="190" t="s">
        <v>9402</v>
      </c>
      <c r="C3104" s="190"/>
      <c r="D3104" s="192">
        <v>5</v>
      </c>
      <c r="E3104" s="193">
        <v>3.5</v>
      </c>
    </row>
    <row r="3105" spans="1:5" ht="15" hidden="1" x14ac:dyDescent="0.25">
      <c r="A3105" s="189" t="s">
        <v>3978</v>
      </c>
      <c r="B3105" s="190" t="s">
        <v>9408</v>
      </c>
      <c r="C3105" s="190"/>
      <c r="D3105" s="192">
        <v>5</v>
      </c>
      <c r="E3105" s="193">
        <v>3.5</v>
      </c>
    </row>
    <row r="3106" spans="1:5" ht="15" hidden="1" x14ac:dyDescent="0.25">
      <c r="A3106" s="189" t="s">
        <v>3160</v>
      </c>
      <c r="B3106" s="190" t="s">
        <v>9417</v>
      </c>
      <c r="C3106" s="190"/>
      <c r="D3106" s="192">
        <v>5</v>
      </c>
      <c r="E3106" s="193">
        <v>3.5</v>
      </c>
    </row>
    <row r="3107" spans="1:5" ht="15" hidden="1" x14ac:dyDescent="0.25">
      <c r="A3107" s="189" t="s">
        <v>2727</v>
      </c>
      <c r="B3107" s="190" t="s">
        <v>9422</v>
      </c>
      <c r="C3107" s="190"/>
      <c r="D3107" s="192">
        <v>5</v>
      </c>
      <c r="E3107" s="193">
        <v>3.5</v>
      </c>
    </row>
    <row r="3108" spans="1:5" ht="15" hidden="1" x14ac:dyDescent="0.25">
      <c r="A3108" s="189" t="s">
        <v>2440</v>
      </c>
      <c r="B3108" s="190" t="s">
        <v>9424</v>
      </c>
      <c r="C3108" s="190"/>
      <c r="D3108" s="192">
        <v>5</v>
      </c>
      <c r="E3108" s="193">
        <v>3.5</v>
      </c>
    </row>
    <row r="3109" spans="1:5" ht="15" hidden="1" x14ac:dyDescent="0.25">
      <c r="A3109" s="189" t="s">
        <v>2621</v>
      </c>
      <c r="B3109" s="190" t="s">
        <v>9427</v>
      </c>
      <c r="C3109" s="190"/>
      <c r="D3109" s="192">
        <v>5</v>
      </c>
      <c r="E3109" s="193">
        <v>3.5</v>
      </c>
    </row>
    <row r="3110" spans="1:5" ht="15" hidden="1" x14ac:dyDescent="0.25">
      <c r="A3110" s="189" t="s">
        <v>4031</v>
      </c>
      <c r="B3110" s="190" t="s">
        <v>9430</v>
      </c>
      <c r="C3110" s="190"/>
      <c r="D3110" s="192">
        <v>5</v>
      </c>
      <c r="E3110" s="193">
        <v>3.5</v>
      </c>
    </row>
    <row r="3111" spans="1:5" ht="15" hidden="1" x14ac:dyDescent="0.25">
      <c r="A3111" s="189" t="s">
        <v>3163</v>
      </c>
      <c r="B3111" s="190" t="s">
        <v>9453</v>
      </c>
      <c r="C3111" s="190"/>
      <c r="D3111" s="192">
        <v>5</v>
      </c>
      <c r="E3111" s="193">
        <v>3.5</v>
      </c>
    </row>
    <row r="3112" spans="1:5" ht="15" hidden="1" x14ac:dyDescent="0.25">
      <c r="A3112" s="189" t="s">
        <v>3968</v>
      </c>
      <c r="B3112" s="190" t="s">
        <v>9454</v>
      </c>
      <c r="C3112" s="190"/>
      <c r="D3112" s="192">
        <v>5</v>
      </c>
      <c r="E3112" s="193">
        <v>3.5</v>
      </c>
    </row>
    <row r="3113" spans="1:5" ht="15" hidden="1" x14ac:dyDescent="0.25">
      <c r="A3113" s="189" t="s">
        <v>3164</v>
      </c>
      <c r="B3113" s="190" t="s">
        <v>9473</v>
      </c>
      <c r="C3113" s="190"/>
      <c r="D3113" s="192">
        <v>5</v>
      </c>
      <c r="E3113" s="193">
        <v>3.5</v>
      </c>
    </row>
    <row r="3114" spans="1:5" ht="15" hidden="1" x14ac:dyDescent="0.25">
      <c r="A3114" s="189" t="s">
        <v>3982</v>
      </c>
      <c r="B3114" s="190" t="s">
        <v>9481</v>
      </c>
      <c r="C3114" s="190"/>
      <c r="D3114" s="192">
        <v>5</v>
      </c>
      <c r="E3114" s="193">
        <v>3.5</v>
      </c>
    </row>
    <row r="3115" spans="1:5" ht="15" hidden="1" x14ac:dyDescent="0.25">
      <c r="A3115" s="189" t="s">
        <v>3165</v>
      </c>
      <c r="B3115" s="190" t="s">
        <v>9501</v>
      </c>
      <c r="C3115" s="190"/>
      <c r="D3115" s="192">
        <v>5</v>
      </c>
      <c r="E3115" s="193">
        <v>3.5</v>
      </c>
    </row>
    <row r="3116" spans="1:5" ht="15" hidden="1" x14ac:dyDescent="0.25">
      <c r="A3116" s="189" t="s">
        <v>3172</v>
      </c>
      <c r="B3116" s="190" t="s">
        <v>9502</v>
      </c>
      <c r="C3116" s="190"/>
      <c r="D3116" s="192">
        <v>5</v>
      </c>
      <c r="E3116" s="193">
        <v>3.5</v>
      </c>
    </row>
    <row r="3117" spans="1:5" ht="15" hidden="1" x14ac:dyDescent="0.25">
      <c r="A3117" s="189" t="s">
        <v>3173</v>
      </c>
      <c r="B3117" s="190" t="s">
        <v>9503</v>
      </c>
      <c r="C3117" s="190"/>
      <c r="D3117" s="192">
        <v>5</v>
      </c>
      <c r="E3117" s="193">
        <v>3.5</v>
      </c>
    </row>
    <row r="3118" spans="1:5" ht="15" hidden="1" x14ac:dyDescent="0.25">
      <c r="A3118" s="189" t="s">
        <v>2708</v>
      </c>
      <c r="B3118" s="190" t="s">
        <v>9519</v>
      </c>
      <c r="C3118" s="190"/>
      <c r="D3118" s="192">
        <v>6</v>
      </c>
      <c r="E3118" s="193">
        <v>4.2</v>
      </c>
    </row>
    <row r="3119" spans="1:5" ht="15" hidden="1" x14ac:dyDescent="0.25">
      <c r="A3119" s="189" t="s">
        <v>2366</v>
      </c>
      <c r="B3119" s="190" t="s">
        <v>9538</v>
      </c>
      <c r="C3119" s="190"/>
      <c r="D3119" s="192">
        <v>5</v>
      </c>
      <c r="E3119" s="193">
        <v>3.5</v>
      </c>
    </row>
    <row r="3120" spans="1:5" ht="15" hidden="1" x14ac:dyDescent="0.25">
      <c r="A3120" s="189" t="s">
        <v>2697</v>
      </c>
      <c r="B3120" s="190" t="s">
        <v>9541</v>
      </c>
      <c r="C3120" s="190"/>
      <c r="D3120" s="192">
        <v>9</v>
      </c>
      <c r="E3120" s="193">
        <v>6.3</v>
      </c>
    </row>
    <row r="3121" spans="1:5" ht="15" hidden="1" x14ac:dyDescent="0.25">
      <c r="A3121" s="189" t="s">
        <v>2703</v>
      </c>
      <c r="B3121" s="190" t="s">
        <v>9542</v>
      </c>
      <c r="C3121" s="190"/>
      <c r="D3121" s="192">
        <v>9</v>
      </c>
      <c r="E3121" s="193">
        <v>6.3</v>
      </c>
    </row>
    <row r="3122" spans="1:5" ht="15" hidden="1" x14ac:dyDescent="0.25">
      <c r="A3122" s="189" t="s">
        <v>3388</v>
      </c>
      <c r="B3122" s="190" t="s">
        <v>9559</v>
      </c>
      <c r="C3122" s="190"/>
      <c r="D3122" s="192">
        <v>15</v>
      </c>
      <c r="E3122" s="193">
        <v>10.5</v>
      </c>
    </row>
    <row r="3123" spans="1:5" ht="15" hidden="1" x14ac:dyDescent="0.25">
      <c r="A3123" s="189" t="s">
        <v>1042</v>
      </c>
      <c r="B3123" s="190" t="s">
        <v>9610</v>
      </c>
      <c r="C3123" s="190"/>
      <c r="D3123" s="192">
        <v>99</v>
      </c>
      <c r="E3123" s="193">
        <v>69.3</v>
      </c>
    </row>
    <row r="3124" spans="1:5" ht="15" hidden="1" x14ac:dyDescent="0.25">
      <c r="A3124" s="189" t="s">
        <v>3177</v>
      </c>
      <c r="B3124" s="190" t="s">
        <v>9636</v>
      </c>
      <c r="C3124" s="190"/>
      <c r="D3124" s="192">
        <v>5</v>
      </c>
      <c r="E3124" s="193">
        <v>3.5</v>
      </c>
    </row>
    <row r="3125" spans="1:5" ht="15" hidden="1" x14ac:dyDescent="0.25">
      <c r="A3125" s="189" t="s">
        <v>3906</v>
      </c>
      <c r="B3125" s="190" t="s">
        <v>9648</v>
      </c>
      <c r="C3125" s="190"/>
      <c r="D3125" s="192">
        <v>18</v>
      </c>
      <c r="E3125" s="193">
        <v>12.6</v>
      </c>
    </row>
    <row r="3126" spans="1:5" ht="15" hidden="1" x14ac:dyDescent="0.25">
      <c r="A3126" s="189" t="s">
        <v>1828</v>
      </c>
      <c r="B3126" s="190" t="s">
        <v>9657</v>
      </c>
      <c r="C3126" s="190"/>
      <c r="D3126" s="192">
        <v>17</v>
      </c>
      <c r="E3126" s="193">
        <v>11.9</v>
      </c>
    </row>
    <row r="3127" spans="1:5" ht="15" hidden="1" x14ac:dyDescent="0.25">
      <c r="A3127" s="189" t="s">
        <v>13601</v>
      </c>
      <c r="B3127" s="190" t="s">
        <v>13602</v>
      </c>
      <c r="C3127" s="190"/>
      <c r="D3127" s="192">
        <v>5</v>
      </c>
      <c r="E3127" s="193">
        <v>3.5</v>
      </c>
    </row>
    <row r="3128" spans="1:5" ht="15" hidden="1" x14ac:dyDescent="0.25">
      <c r="A3128" s="189" t="s">
        <v>1867</v>
      </c>
      <c r="B3128" s="190" t="s">
        <v>9685</v>
      </c>
      <c r="C3128" s="190"/>
      <c r="D3128" s="192">
        <v>16</v>
      </c>
      <c r="E3128" s="193">
        <v>11.2</v>
      </c>
    </row>
    <row r="3129" spans="1:5" ht="15" hidden="1" x14ac:dyDescent="0.25">
      <c r="A3129" s="189" t="s">
        <v>9687</v>
      </c>
      <c r="B3129" s="190" t="s">
        <v>9688</v>
      </c>
      <c r="C3129" s="190"/>
      <c r="D3129" s="192">
        <v>12</v>
      </c>
      <c r="E3129" s="193">
        <v>8.4</v>
      </c>
    </row>
    <row r="3130" spans="1:5" ht="15" hidden="1" x14ac:dyDescent="0.25">
      <c r="A3130" s="189" t="s">
        <v>3218</v>
      </c>
      <c r="B3130" s="190" t="s">
        <v>9690</v>
      </c>
      <c r="C3130" s="190"/>
      <c r="D3130" s="192">
        <v>5</v>
      </c>
      <c r="E3130" s="193">
        <v>3.5</v>
      </c>
    </row>
    <row r="3131" spans="1:5" ht="15" hidden="1" x14ac:dyDescent="0.25">
      <c r="A3131" s="189" t="s">
        <v>1481</v>
      </c>
      <c r="B3131" s="190" t="s">
        <v>9702</v>
      </c>
      <c r="C3131" s="190"/>
      <c r="D3131" s="192">
        <v>5</v>
      </c>
      <c r="E3131" s="193">
        <v>3.5</v>
      </c>
    </row>
    <row r="3132" spans="1:5" ht="15" hidden="1" x14ac:dyDescent="0.25">
      <c r="A3132" s="189" t="s">
        <v>1548</v>
      </c>
      <c r="B3132" s="190" t="s">
        <v>9705</v>
      </c>
      <c r="C3132" s="190"/>
      <c r="D3132" s="192">
        <v>30</v>
      </c>
      <c r="E3132" s="193">
        <v>21</v>
      </c>
    </row>
    <row r="3133" spans="1:5" ht="15" hidden="1" x14ac:dyDescent="0.25">
      <c r="A3133" s="189" t="s">
        <v>1536</v>
      </c>
      <c r="B3133" s="190" t="s">
        <v>9706</v>
      </c>
      <c r="C3133" s="190"/>
      <c r="D3133" s="192">
        <v>20</v>
      </c>
      <c r="E3133" s="193">
        <v>14</v>
      </c>
    </row>
    <row r="3134" spans="1:5" ht="15" hidden="1" x14ac:dyDescent="0.25">
      <c r="A3134" s="189" t="s">
        <v>1137</v>
      </c>
      <c r="B3134" s="190" t="s">
        <v>9707</v>
      </c>
      <c r="C3134" s="190"/>
      <c r="D3134" s="192">
        <v>69</v>
      </c>
      <c r="E3134" s="193">
        <v>48.3</v>
      </c>
    </row>
    <row r="3135" spans="1:5" ht="15" hidden="1" x14ac:dyDescent="0.25">
      <c r="A3135" s="189" t="s">
        <v>1654</v>
      </c>
      <c r="B3135" s="190" t="s">
        <v>9708</v>
      </c>
      <c r="C3135" s="190"/>
      <c r="D3135" s="192">
        <v>19</v>
      </c>
      <c r="E3135" s="193">
        <v>13.3</v>
      </c>
    </row>
    <row r="3136" spans="1:5" ht="15" hidden="1" x14ac:dyDescent="0.25">
      <c r="A3136" s="189" t="s">
        <v>3950</v>
      </c>
      <c r="B3136" s="190" t="s">
        <v>9721</v>
      </c>
      <c r="C3136" s="190"/>
      <c r="D3136" s="192">
        <v>5</v>
      </c>
      <c r="E3136" s="193">
        <v>3.5</v>
      </c>
    </row>
    <row r="3137" spans="1:5" ht="15" hidden="1" x14ac:dyDescent="0.25">
      <c r="A3137" s="189" t="s">
        <v>3853</v>
      </c>
      <c r="B3137" s="190" t="s">
        <v>9726</v>
      </c>
      <c r="C3137" s="190"/>
      <c r="D3137" s="192">
        <v>71</v>
      </c>
      <c r="E3137" s="193">
        <v>49.7</v>
      </c>
    </row>
    <row r="3138" spans="1:5" ht="15" hidden="1" x14ac:dyDescent="0.25">
      <c r="A3138" s="189" t="s">
        <v>3880</v>
      </c>
      <c r="B3138" s="190" t="s">
        <v>9728</v>
      </c>
      <c r="C3138" s="190"/>
      <c r="D3138" s="192">
        <v>35</v>
      </c>
      <c r="E3138" s="193">
        <v>24.5</v>
      </c>
    </row>
    <row r="3139" spans="1:5" ht="15" hidden="1" x14ac:dyDescent="0.25">
      <c r="A3139" s="189" t="s">
        <v>2023</v>
      </c>
      <c r="B3139" s="190" t="s">
        <v>9729</v>
      </c>
      <c r="C3139" s="190"/>
      <c r="D3139" s="192">
        <v>9</v>
      </c>
      <c r="E3139" s="193">
        <v>6.3</v>
      </c>
    </row>
    <row r="3140" spans="1:5" ht="15" hidden="1" x14ac:dyDescent="0.25">
      <c r="A3140" s="189" t="s">
        <v>1527</v>
      </c>
      <c r="B3140" s="190" t="s">
        <v>9731</v>
      </c>
      <c r="C3140" s="190"/>
      <c r="D3140" s="192">
        <v>28</v>
      </c>
      <c r="E3140" s="193">
        <v>19.600000000000001</v>
      </c>
    </row>
    <row r="3141" spans="1:5" ht="15" hidden="1" x14ac:dyDescent="0.25">
      <c r="A3141" s="189" t="s">
        <v>4116</v>
      </c>
      <c r="B3141" s="190" t="s">
        <v>9750</v>
      </c>
      <c r="C3141" s="190"/>
      <c r="D3141" s="192">
        <v>189</v>
      </c>
      <c r="E3141" s="193">
        <v>132.30000000000001</v>
      </c>
    </row>
    <row r="3142" spans="1:5" ht="15" hidden="1" x14ac:dyDescent="0.25">
      <c r="A3142" s="189" t="s">
        <v>3820</v>
      </c>
      <c r="B3142" s="190" t="s">
        <v>9753</v>
      </c>
      <c r="C3142" s="190"/>
      <c r="D3142" s="192">
        <v>279</v>
      </c>
      <c r="E3142" s="193">
        <v>195.3</v>
      </c>
    </row>
    <row r="3143" spans="1:5" ht="15" hidden="1" x14ac:dyDescent="0.25">
      <c r="A3143" s="189" t="s">
        <v>4034</v>
      </c>
      <c r="B3143" s="190" t="s">
        <v>9801</v>
      </c>
      <c r="C3143" s="190"/>
      <c r="D3143" s="192">
        <v>5</v>
      </c>
      <c r="E3143" s="193">
        <v>3.5</v>
      </c>
    </row>
    <row r="3144" spans="1:5" ht="15" hidden="1" x14ac:dyDescent="0.25">
      <c r="A3144" s="189" t="s">
        <v>469</v>
      </c>
      <c r="B3144" s="190" t="s">
        <v>9822</v>
      </c>
      <c r="C3144" s="190"/>
      <c r="D3144" s="192">
        <v>189</v>
      </c>
      <c r="E3144" s="193">
        <v>132.30000000000001</v>
      </c>
    </row>
    <row r="3145" spans="1:5" ht="15" hidden="1" x14ac:dyDescent="0.25">
      <c r="A3145" s="189" t="s">
        <v>2669</v>
      </c>
      <c r="B3145" s="190" t="s">
        <v>9848</v>
      </c>
      <c r="C3145" s="190"/>
      <c r="D3145" s="192">
        <v>5</v>
      </c>
      <c r="E3145" s="193">
        <v>3.5</v>
      </c>
    </row>
    <row r="3146" spans="1:5" ht="15" hidden="1" x14ac:dyDescent="0.25">
      <c r="A3146" s="189" t="s">
        <v>702</v>
      </c>
      <c r="B3146" s="190" t="s">
        <v>9970</v>
      </c>
      <c r="C3146" s="190"/>
      <c r="D3146" s="192">
        <v>18</v>
      </c>
      <c r="E3146" s="193">
        <v>12.6</v>
      </c>
    </row>
    <row r="3147" spans="1:5" ht="15" hidden="1" x14ac:dyDescent="0.25">
      <c r="A3147" s="189" t="s">
        <v>1939</v>
      </c>
      <c r="B3147" s="190" t="s">
        <v>9971</v>
      </c>
      <c r="C3147" s="190"/>
      <c r="D3147" s="192">
        <v>18</v>
      </c>
      <c r="E3147" s="193">
        <v>12.6</v>
      </c>
    </row>
    <row r="3148" spans="1:5" ht="15" hidden="1" x14ac:dyDescent="0.25">
      <c r="A3148" s="189" t="s">
        <v>1370</v>
      </c>
      <c r="B3148" s="190" t="s">
        <v>9972</v>
      </c>
      <c r="C3148" s="190"/>
      <c r="D3148" s="192">
        <v>39</v>
      </c>
      <c r="E3148" s="193">
        <v>27.3</v>
      </c>
    </row>
    <row r="3149" spans="1:5" ht="15" hidden="1" x14ac:dyDescent="0.25">
      <c r="A3149" s="189" t="s">
        <v>3386</v>
      </c>
      <c r="B3149" s="190" t="s">
        <v>9973</v>
      </c>
      <c r="C3149" s="190"/>
      <c r="D3149" s="192">
        <v>13</v>
      </c>
      <c r="E3149" s="193">
        <v>9.1</v>
      </c>
    </row>
    <row r="3150" spans="1:5" ht="15" hidden="1" x14ac:dyDescent="0.25">
      <c r="A3150" s="189" t="s">
        <v>3635</v>
      </c>
      <c r="B3150" s="190" t="s">
        <v>9974</v>
      </c>
      <c r="C3150" s="190"/>
      <c r="D3150" s="192">
        <v>80</v>
      </c>
      <c r="E3150" s="193">
        <v>56</v>
      </c>
    </row>
    <row r="3151" spans="1:5" ht="15" hidden="1" x14ac:dyDescent="0.25">
      <c r="A3151" s="189" t="s">
        <v>483</v>
      </c>
      <c r="B3151" s="190" t="s">
        <v>9982</v>
      </c>
      <c r="C3151" s="190"/>
      <c r="D3151" s="192">
        <v>99</v>
      </c>
      <c r="E3151" s="193">
        <v>69.3</v>
      </c>
    </row>
    <row r="3152" spans="1:5" ht="15" hidden="1" x14ac:dyDescent="0.25">
      <c r="A3152" s="189" t="s">
        <v>1135</v>
      </c>
      <c r="B3152" s="190" t="s">
        <v>9989</v>
      </c>
      <c r="C3152" s="190"/>
      <c r="D3152" s="192">
        <v>19</v>
      </c>
      <c r="E3152" s="193">
        <v>13.3</v>
      </c>
    </row>
    <row r="3153" spans="1:5" ht="15" hidden="1" x14ac:dyDescent="0.25">
      <c r="A3153" s="189" t="s">
        <v>1046</v>
      </c>
      <c r="B3153" s="190" t="s">
        <v>9998</v>
      </c>
      <c r="C3153" s="190"/>
      <c r="D3153" s="192">
        <v>109</v>
      </c>
      <c r="E3153" s="193">
        <v>76.3</v>
      </c>
    </row>
    <row r="3154" spans="1:5" ht="15" hidden="1" x14ac:dyDescent="0.25">
      <c r="A3154" s="189" t="s">
        <v>1048</v>
      </c>
      <c r="B3154" s="190" t="s">
        <v>9999</v>
      </c>
      <c r="C3154" s="190"/>
      <c r="D3154" s="192">
        <v>14</v>
      </c>
      <c r="E3154" s="193">
        <v>9.8000000000000007</v>
      </c>
    </row>
    <row r="3155" spans="1:5" ht="15" hidden="1" x14ac:dyDescent="0.25">
      <c r="A3155" s="189" t="s">
        <v>2109</v>
      </c>
      <c r="B3155" s="190" t="s">
        <v>10000</v>
      </c>
      <c r="C3155" s="190"/>
      <c r="D3155" s="192">
        <v>9</v>
      </c>
      <c r="E3155" s="193">
        <v>6.3</v>
      </c>
    </row>
    <row r="3156" spans="1:5" ht="15" hidden="1" x14ac:dyDescent="0.25">
      <c r="A3156" s="189" t="s">
        <v>3399</v>
      </c>
      <c r="B3156" s="190" t="s">
        <v>10004</v>
      </c>
      <c r="C3156" s="190"/>
      <c r="D3156" s="192">
        <v>49</v>
      </c>
      <c r="E3156" s="193">
        <v>34.299999999999997</v>
      </c>
    </row>
    <row r="3157" spans="1:5" ht="15" hidden="1" x14ac:dyDescent="0.25">
      <c r="A3157" s="189" t="s">
        <v>3626</v>
      </c>
      <c r="B3157" s="190" t="s">
        <v>10005</v>
      </c>
      <c r="C3157" s="190"/>
      <c r="D3157" s="192">
        <v>59</v>
      </c>
      <c r="E3157" s="193">
        <v>41.3</v>
      </c>
    </row>
    <row r="3158" spans="1:5" ht="15" hidden="1" x14ac:dyDescent="0.25">
      <c r="A3158" s="189" t="s">
        <v>1097</v>
      </c>
      <c r="B3158" s="190" t="s">
        <v>10012</v>
      </c>
      <c r="C3158" s="190"/>
      <c r="D3158" s="192">
        <v>82</v>
      </c>
      <c r="E3158" s="193">
        <v>57.4</v>
      </c>
    </row>
    <row r="3159" spans="1:5" ht="15" hidden="1" x14ac:dyDescent="0.25">
      <c r="A3159" s="189" t="s">
        <v>4092</v>
      </c>
      <c r="B3159" s="190" t="s">
        <v>10013</v>
      </c>
      <c r="C3159" s="190"/>
      <c r="D3159" s="192">
        <v>59</v>
      </c>
      <c r="E3159" s="193">
        <v>41.3</v>
      </c>
    </row>
    <row r="3160" spans="1:5" ht="15" hidden="1" x14ac:dyDescent="0.25">
      <c r="A3160" s="189" t="s">
        <v>1480</v>
      </c>
      <c r="B3160" s="190" t="s">
        <v>10020</v>
      </c>
      <c r="C3160" s="190"/>
      <c r="D3160" s="192">
        <v>32</v>
      </c>
      <c r="E3160" s="193">
        <v>22.4</v>
      </c>
    </row>
    <row r="3161" spans="1:5" ht="15" hidden="1" x14ac:dyDescent="0.25">
      <c r="A3161" s="189" t="s">
        <v>3219</v>
      </c>
      <c r="B3161" s="190" t="s">
        <v>10063</v>
      </c>
      <c r="C3161" s="190"/>
      <c r="D3161" s="192">
        <v>5</v>
      </c>
      <c r="E3161" s="193">
        <v>3.5</v>
      </c>
    </row>
    <row r="3162" spans="1:5" ht="15" hidden="1" x14ac:dyDescent="0.25">
      <c r="A3162" s="189" t="s">
        <v>3351</v>
      </c>
      <c r="B3162" s="190" t="s">
        <v>10064</v>
      </c>
      <c r="C3162" s="190"/>
      <c r="D3162" s="192">
        <v>5</v>
      </c>
      <c r="E3162" s="193">
        <v>3.5</v>
      </c>
    </row>
    <row r="3163" spans="1:5" ht="15" hidden="1" x14ac:dyDescent="0.25">
      <c r="A3163" s="189" t="s">
        <v>2502</v>
      </c>
      <c r="B3163" s="190" t="s">
        <v>10065</v>
      </c>
      <c r="C3163" s="190"/>
      <c r="D3163" s="192">
        <v>5</v>
      </c>
      <c r="E3163" s="193">
        <v>3.5</v>
      </c>
    </row>
    <row r="3164" spans="1:5" ht="15" hidden="1" x14ac:dyDescent="0.25">
      <c r="A3164" s="189" t="s">
        <v>3969</v>
      </c>
      <c r="B3164" s="190" t="s">
        <v>10067</v>
      </c>
      <c r="C3164" s="190"/>
      <c r="D3164" s="192">
        <v>5</v>
      </c>
      <c r="E3164" s="193">
        <v>3.5</v>
      </c>
    </row>
    <row r="3165" spans="1:5" ht="15" hidden="1" x14ac:dyDescent="0.25">
      <c r="A3165" s="189" t="s">
        <v>4011</v>
      </c>
      <c r="B3165" s="190" t="s">
        <v>10068</v>
      </c>
      <c r="C3165" s="190"/>
      <c r="D3165" s="192">
        <v>5</v>
      </c>
      <c r="E3165" s="193">
        <v>3.5</v>
      </c>
    </row>
    <row r="3166" spans="1:5" ht="15" hidden="1" x14ac:dyDescent="0.25">
      <c r="A3166" s="189" t="s">
        <v>1622</v>
      </c>
      <c r="B3166" s="190" t="s">
        <v>10071</v>
      </c>
      <c r="C3166" s="190"/>
      <c r="D3166" s="192">
        <v>5</v>
      </c>
      <c r="E3166" s="193">
        <v>3.5</v>
      </c>
    </row>
    <row r="3167" spans="1:5" ht="15" hidden="1" x14ac:dyDescent="0.25">
      <c r="A3167" s="189" t="s">
        <v>3221</v>
      </c>
      <c r="B3167" s="190" t="s">
        <v>10077</v>
      </c>
      <c r="C3167" s="190"/>
      <c r="D3167" s="192">
        <v>5</v>
      </c>
      <c r="E3167" s="193">
        <v>3.5</v>
      </c>
    </row>
    <row r="3168" spans="1:5" ht="15" hidden="1" x14ac:dyDescent="0.25">
      <c r="A3168" s="189" t="s">
        <v>3354</v>
      </c>
      <c r="B3168" s="190" t="s">
        <v>10083</v>
      </c>
      <c r="C3168" s="190"/>
      <c r="D3168" s="192">
        <v>5</v>
      </c>
      <c r="E3168" s="193">
        <v>3.5</v>
      </c>
    </row>
    <row r="3169" spans="1:5" ht="15" hidden="1" x14ac:dyDescent="0.25">
      <c r="A3169" s="189" t="s">
        <v>4037</v>
      </c>
      <c r="B3169" s="190" t="s">
        <v>10084</v>
      </c>
      <c r="C3169" s="190"/>
      <c r="D3169" s="192">
        <v>5</v>
      </c>
      <c r="E3169" s="193">
        <v>3.5</v>
      </c>
    </row>
    <row r="3170" spans="1:5" ht="15" hidden="1" x14ac:dyDescent="0.25">
      <c r="A3170" s="189" t="s">
        <v>3222</v>
      </c>
      <c r="B3170" s="190" t="s">
        <v>10093</v>
      </c>
      <c r="C3170" s="190"/>
      <c r="D3170" s="192">
        <v>5</v>
      </c>
      <c r="E3170" s="193">
        <v>3.5</v>
      </c>
    </row>
    <row r="3171" spans="1:5" ht="15" hidden="1" x14ac:dyDescent="0.25">
      <c r="A3171" s="189" t="s">
        <v>3988</v>
      </c>
      <c r="B3171" s="190" t="s">
        <v>10095</v>
      </c>
      <c r="C3171" s="190"/>
      <c r="D3171" s="192">
        <v>5</v>
      </c>
      <c r="E3171" s="193">
        <v>3.5</v>
      </c>
    </row>
    <row r="3172" spans="1:5" ht="15" hidden="1" x14ac:dyDescent="0.25">
      <c r="A3172" s="189" t="s">
        <v>2504</v>
      </c>
      <c r="B3172" s="190" t="s">
        <v>10098</v>
      </c>
      <c r="C3172" s="190"/>
      <c r="D3172" s="192">
        <v>5</v>
      </c>
      <c r="E3172" s="193">
        <v>3.5</v>
      </c>
    </row>
    <row r="3173" spans="1:5" ht="15" hidden="1" x14ac:dyDescent="0.25">
      <c r="A3173" s="189" t="s">
        <v>3993</v>
      </c>
      <c r="B3173" s="190" t="s">
        <v>10099</v>
      </c>
      <c r="C3173" s="190"/>
      <c r="D3173" s="192">
        <v>5</v>
      </c>
      <c r="E3173" s="193">
        <v>3.5</v>
      </c>
    </row>
    <row r="3174" spans="1:5" ht="15" hidden="1" x14ac:dyDescent="0.25">
      <c r="A3174" s="189" t="s">
        <v>3371</v>
      </c>
      <c r="B3174" s="190" t="s">
        <v>10102</v>
      </c>
      <c r="C3174" s="190"/>
      <c r="D3174" s="192">
        <v>5</v>
      </c>
      <c r="E3174" s="193">
        <v>3.5</v>
      </c>
    </row>
    <row r="3175" spans="1:5" ht="15" hidden="1" x14ac:dyDescent="0.25">
      <c r="A3175" s="189" t="s">
        <v>4001</v>
      </c>
      <c r="B3175" s="190" t="s">
        <v>10109</v>
      </c>
      <c r="C3175" s="190"/>
      <c r="D3175" s="192">
        <v>9</v>
      </c>
      <c r="E3175" s="193">
        <v>6.3</v>
      </c>
    </row>
    <row r="3176" spans="1:5" ht="15" hidden="1" x14ac:dyDescent="0.25">
      <c r="A3176" s="189" t="s">
        <v>3223</v>
      </c>
      <c r="B3176" s="190" t="s">
        <v>10116</v>
      </c>
      <c r="C3176" s="190"/>
      <c r="D3176" s="192">
        <v>5</v>
      </c>
      <c r="E3176" s="193">
        <v>3.5</v>
      </c>
    </row>
    <row r="3177" spans="1:5" ht="15" hidden="1" x14ac:dyDescent="0.25">
      <c r="A3177" s="189" t="s">
        <v>3224</v>
      </c>
      <c r="B3177" s="190" t="s">
        <v>10117</v>
      </c>
      <c r="C3177" s="190"/>
      <c r="D3177" s="192">
        <v>5</v>
      </c>
      <c r="E3177" s="193">
        <v>3.5</v>
      </c>
    </row>
    <row r="3178" spans="1:5" ht="15" hidden="1" x14ac:dyDescent="0.25">
      <c r="A3178" s="189" t="s">
        <v>1592</v>
      </c>
      <c r="B3178" s="190" t="s">
        <v>10128</v>
      </c>
      <c r="C3178" s="190"/>
      <c r="D3178" s="192">
        <v>26</v>
      </c>
      <c r="E3178" s="193">
        <v>18.2</v>
      </c>
    </row>
    <row r="3179" spans="1:5" ht="15" hidden="1" x14ac:dyDescent="0.25">
      <c r="A3179" s="189" t="s">
        <v>3901</v>
      </c>
      <c r="B3179" s="190" t="s">
        <v>10129</v>
      </c>
      <c r="C3179" s="190"/>
      <c r="D3179" s="192">
        <v>26</v>
      </c>
      <c r="E3179" s="193">
        <v>18.2</v>
      </c>
    </row>
    <row r="3180" spans="1:5" ht="15" hidden="1" x14ac:dyDescent="0.25">
      <c r="A3180" s="189" t="s">
        <v>3852</v>
      </c>
      <c r="B3180" s="190" t="s">
        <v>10131</v>
      </c>
      <c r="C3180" s="190"/>
      <c r="D3180" s="192">
        <v>69</v>
      </c>
      <c r="E3180" s="193">
        <v>48.3</v>
      </c>
    </row>
    <row r="3181" spans="1:5" ht="15" hidden="1" x14ac:dyDescent="0.25">
      <c r="A3181" s="189" t="s">
        <v>1115</v>
      </c>
      <c r="B3181" s="190" t="s">
        <v>10133</v>
      </c>
      <c r="C3181" s="190"/>
      <c r="D3181" s="192">
        <v>70</v>
      </c>
      <c r="E3181" s="193">
        <v>49</v>
      </c>
    </row>
    <row r="3182" spans="1:5" ht="15" hidden="1" x14ac:dyDescent="0.25">
      <c r="A3182" s="189" t="s">
        <v>1204</v>
      </c>
      <c r="B3182" s="190" t="s">
        <v>10134</v>
      </c>
      <c r="C3182" s="190"/>
      <c r="D3182" s="192">
        <v>59</v>
      </c>
      <c r="E3182" s="193">
        <v>41.3</v>
      </c>
    </row>
    <row r="3183" spans="1:5" ht="15" hidden="1" x14ac:dyDescent="0.25">
      <c r="A3183" s="189" t="s">
        <v>1832</v>
      </c>
      <c r="B3183" s="190" t="s">
        <v>10156</v>
      </c>
      <c r="C3183" s="190"/>
      <c r="D3183" s="192">
        <v>8</v>
      </c>
      <c r="E3183" s="193">
        <v>5.6</v>
      </c>
    </row>
    <row r="3184" spans="1:5" ht="15" hidden="1" x14ac:dyDescent="0.25">
      <c r="A3184" s="189" t="s">
        <v>636</v>
      </c>
      <c r="B3184" s="190" t="s">
        <v>10157</v>
      </c>
      <c r="C3184" s="190"/>
      <c r="D3184" s="192">
        <v>10</v>
      </c>
      <c r="E3184" s="193">
        <v>7</v>
      </c>
    </row>
    <row r="3185" spans="1:5" ht="15" hidden="1" x14ac:dyDescent="0.25">
      <c r="A3185" s="189" t="s">
        <v>3838</v>
      </c>
      <c r="B3185" s="190" t="s">
        <v>10158</v>
      </c>
      <c r="C3185" s="190"/>
      <c r="D3185" s="192">
        <v>194</v>
      </c>
      <c r="E3185" s="193">
        <v>135.80000000000001</v>
      </c>
    </row>
    <row r="3186" spans="1:5" ht="15" hidden="1" x14ac:dyDescent="0.25">
      <c r="A3186" s="189" t="s">
        <v>998</v>
      </c>
      <c r="B3186" s="190" t="s">
        <v>10159</v>
      </c>
      <c r="C3186" s="190"/>
      <c r="D3186" s="192">
        <v>199</v>
      </c>
      <c r="E3186" s="193">
        <v>139.30000000000001</v>
      </c>
    </row>
    <row r="3187" spans="1:5" ht="15" hidden="1" x14ac:dyDescent="0.25">
      <c r="A3187" s="189" t="s">
        <v>4074</v>
      </c>
      <c r="B3187" s="190" t="s">
        <v>10179</v>
      </c>
      <c r="C3187" s="190"/>
      <c r="D3187" s="192">
        <v>34</v>
      </c>
      <c r="E3187" s="193">
        <v>23.8</v>
      </c>
    </row>
    <row r="3188" spans="1:5" ht="15" hidden="1" x14ac:dyDescent="0.25">
      <c r="A3188" s="189" t="s">
        <v>3242</v>
      </c>
      <c r="B3188" s="190" t="s">
        <v>10187</v>
      </c>
      <c r="C3188" s="190"/>
      <c r="D3188" s="192">
        <v>5</v>
      </c>
      <c r="E3188" s="193">
        <v>3.5</v>
      </c>
    </row>
    <row r="3189" spans="1:5" ht="15" hidden="1" x14ac:dyDescent="0.25">
      <c r="A3189" s="189" t="s">
        <v>2955</v>
      </c>
      <c r="B3189" s="190" t="s">
        <v>10193</v>
      </c>
      <c r="C3189" s="190"/>
      <c r="D3189" s="192">
        <v>5</v>
      </c>
      <c r="E3189" s="193">
        <v>3.5</v>
      </c>
    </row>
    <row r="3190" spans="1:5" ht="15" hidden="1" x14ac:dyDescent="0.25">
      <c r="A3190" s="189" t="s">
        <v>3348</v>
      </c>
      <c r="B3190" s="190" t="s">
        <v>10282</v>
      </c>
      <c r="C3190" s="190"/>
      <c r="D3190" s="192">
        <v>479</v>
      </c>
      <c r="E3190" s="193">
        <v>335.3</v>
      </c>
    </row>
    <row r="3191" spans="1:5" ht="15" hidden="1" x14ac:dyDescent="0.25">
      <c r="A3191" s="189" t="s">
        <v>4154</v>
      </c>
      <c r="B3191" s="190" t="s">
        <v>14435</v>
      </c>
      <c r="C3191" s="190"/>
      <c r="D3191" s="192">
        <v>4366.2299999999996</v>
      </c>
      <c r="E3191" s="193">
        <v>2838.05</v>
      </c>
    </row>
    <row r="3192" spans="1:5" ht="15" hidden="1" x14ac:dyDescent="0.25">
      <c r="A3192" s="189" t="s">
        <v>4157</v>
      </c>
      <c r="B3192" s="190" t="s">
        <v>14436</v>
      </c>
      <c r="C3192" s="190"/>
      <c r="D3192" s="192">
        <v>4493.49</v>
      </c>
      <c r="E3192" s="193">
        <v>2920.77</v>
      </c>
    </row>
    <row r="3193" spans="1:5" ht="15" hidden="1" x14ac:dyDescent="0.25">
      <c r="A3193" s="189" t="s">
        <v>4158</v>
      </c>
      <c r="B3193" s="190" t="s">
        <v>14437</v>
      </c>
      <c r="C3193" s="190"/>
      <c r="D3193" s="192">
        <v>4609.6499999999996</v>
      </c>
      <c r="E3193" s="193">
        <v>2996.27</v>
      </c>
    </row>
    <row r="3194" spans="1:5" ht="15" hidden="1" x14ac:dyDescent="0.25">
      <c r="A3194" s="189" t="s">
        <v>4155</v>
      </c>
      <c r="B3194" s="190" t="s">
        <v>14438</v>
      </c>
      <c r="C3194" s="190"/>
      <c r="D3194" s="192">
        <v>4366.2299999999996</v>
      </c>
      <c r="E3194" s="193">
        <v>2838.05</v>
      </c>
    </row>
    <row r="3195" spans="1:5" ht="15" hidden="1" x14ac:dyDescent="0.25">
      <c r="A3195" s="189" t="s">
        <v>4159</v>
      </c>
      <c r="B3195" s="190" t="s">
        <v>14439</v>
      </c>
      <c r="C3195" s="190"/>
      <c r="D3195" s="192">
        <v>4609.6499999999996</v>
      </c>
      <c r="E3195" s="193">
        <v>2996.27</v>
      </c>
    </row>
    <row r="3196" spans="1:5" ht="15" hidden="1" x14ac:dyDescent="0.25">
      <c r="A3196" s="189" t="s">
        <v>4161</v>
      </c>
      <c r="B3196" s="190" t="s">
        <v>14440</v>
      </c>
      <c r="C3196" s="190"/>
      <c r="D3196" s="192">
        <v>4475.37</v>
      </c>
      <c r="E3196" s="193">
        <v>2908.99</v>
      </c>
    </row>
    <row r="3197" spans="1:5" ht="15" hidden="1" x14ac:dyDescent="0.25">
      <c r="A3197" s="189" t="s">
        <v>4164</v>
      </c>
      <c r="B3197" s="190" t="s">
        <v>14441</v>
      </c>
      <c r="C3197" s="190"/>
      <c r="D3197" s="192">
        <v>4711.5200000000004</v>
      </c>
      <c r="E3197" s="193">
        <v>3062.49</v>
      </c>
    </row>
    <row r="3198" spans="1:5" ht="15" hidden="1" x14ac:dyDescent="0.25">
      <c r="A3198" s="189" t="s">
        <v>4162</v>
      </c>
      <c r="B3198" s="190" t="s">
        <v>10296</v>
      </c>
      <c r="C3198" s="190"/>
      <c r="D3198" s="192">
        <v>4400</v>
      </c>
      <c r="E3198" s="193">
        <v>2860</v>
      </c>
    </row>
    <row r="3199" spans="1:5" ht="15" hidden="1" x14ac:dyDescent="0.25">
      <c r="A3199" s="189" t="s">
        <v>4165</v>
      </c>
      <c r="B3199" s="190" t="s">
        <v>14442</v>
      </c>
      <c r="C3199" s="190"/>
      <c r="D3199" s="192">
        <v>4600</v>
      </c>
      <c r="E3199" s="193">
        <v>2990</v>
      </c>
    </row>
    <row r="3200" spans="1:5" ht="15" hidden="1" x14ac:dyDescent="0.25">
      <c r="A3200" s="189" t="s">
        <v>14443</v>
      </c>
      <c r="B3200" s="190" t="s">
        <v>14444</v>
      </c>
      <c r="C3200" s="190"/>
      <c r="D3200" s="192">
        <v>4525</v>
      </c>
      <c r="E3200" s="193">
        <v>2941.25</v>
      </c>
    </row>
    <row r="3201" spans="1:5" ht="15" hidden="1" x14ac:dyDescent="0.25">
      <c r="A3201" s="189" t="s">
        <v>10318</v>
      </c>
      <c r="B3201" s="190" t="s">
        <v>10319</v>
      </c>
      <c r="C3201" s="190"/>
      <c r="D3201" s="192">
        <v>270</v>
      </c>
      <c r="E3201" s="193">
        <v>189</v>
      </c>
    </row>
    <row r="3202" spans="1:5" ht="15" hidden="1" x14ac:dyDescent="0.25">
      <c r="A3202" s="189" t="s">
        <v>3832</v>
      </c>
      <c r="B3202" s="190" t="s">
        <v>14445</v>
      </c>
      <c r="C3202" s="190"/>
      <c r="D3202" s="192">
        <v>439</v>
      </c>
      <c r="E3202" s="193">
        <v>307.3</v>
      </c>
    </row>
    <row r="3203" spans="1:5" ht="15" hidden="1" x14ac:dyDescent="0.25">
      <c r="A3203" s="189" t="s">
        <v>3826</v>
      </c>
      <c r="B3203" s="190" t="s">
        <v>14446</v>
      </c>
      <c r="C3203" s="190"/>
      <c r="D3203" s="192">
        <v>299</v>
      </c>
      <c r="E3203" s="193">
        <v>209.3</v>
      </c>
    </row>
    <row r="3204" spans="1:5" ht="15" hidden="1" x14ac:dyDescent="0.25">
      <c r="A3204" s="189" t="s">
        <v>10328</v>
      </c>
      <c r="B3204" s="190" t="s">
        <v>10329</v>
      </c>
      <c r="C3204" s="190"/>
      <c r="D3204" s="192">
        <v>19</v>
      </c>
      <c r="E3204" s="193">
        <v>13.3</v>
      </c>
    </row>
    <row r="3205" spans="1:5" ht="15" hidden="1" x14ac:dyDescent="0.25">
      <c r="A3205" s="189" t="s">
        <v>10330</v>
      </c>
      <c r="B3205" s="190" t="s">
        <v>10331</v>
      </c>
      <c r="C3205" s="190"/>
      <c r="D3205" s="192">
        <v>5</v>
      </c>
      <c r="E3205" s="193">
        <v>3.5</v>
      </c>
    </row>
    <row r="3206" spans="1:5" ht="15" hidden="1" x14ac:dyDescent="0.25">
      <c r="A3206" s="189" t="s">
        <v>10334</v>
      </c>
      <c r="B3206" s="190" t="s">
        <v>10335</v>
      </c>
      <c r="C3206" s="190"/>
      <c r="D3206" s="192">
        <v>539</v>
      </c>
      <c r="E3206" s="193">
        <v>377.3</v>
      </c>
    </row>
    <row r="3207" spans="1:5" ht="15" hidden="1" x14ac:dyDescent="0.25">
      <c r="A3207" s="189" t="s">
        <v>10336</v>
      </c>
      <c r="B3207" s="190" t="s">
        <v>10337</v>
      </c>
      <c r="C3207" s="190"/>
      <c r="D3207" s="192">
        <v>24</v>
      </c>
      <c r="E3207" s="193">
        <v>16.8</v>
      </c>
    </row>
    <row r="3208" spans="1:5" ht="15" hidden="1" x14ac:dyDescent="0.25">
      <c r="A3208" s="189" t="s">
        <v>10338</v>
      </c>
      <c r="B3208" s="190" t="s">
        <v>10339</v>
      </c>
      <c r="C3208" s="190"/>
      <c r="D3208" s="192">
        <v>24</v>
      </c>
      <c r="E3208" s="193">
        <v>16.8</v>
      </c>
    </row>
    <row r="3209" spans="1:5" ht="15" hidden="1" x14ac:dyDescent="0.25">
      <c r="A3209" s="189" t="s">
        <v>10342</v>
      </c>
      <c r="B3209" s="190" t="s">
        <v>10343</v>
      </c>
      <c r="C3209" s="190"/>
      <c r="D3209" s="192">
        <v>5</v>
      </c>
      <c r="E3209" s="193">
        <v>3.5</v>
      </c>
    </row>
    <row r="3210" spans="1:5" ht="15" hidden="1" x14ac:dyDescent="0.25">
      <c r="A3210" s="189" t="s">
        <v>3874</v>
      </c>
      <c r="B3210" s="190" t="s">
        <v>10346</v>
      </c>
      <c r="C3210" s="190"/>
      <c r="D3210" s="192">
        <v>49</v>
      </c>
      <c r="E3210" s="193">
        <v>34.299999999999997</v>
      </c>
    </row>
    <row r="3211" spans="1:5" ht="15" hidden="1" x14ac:dyDescent="0.25">
      <c r="A3211" s="189" t="s">
        <v>4115</v>
      </c>
      <c r="B3211" s="190" t="s">
        <v>14447</v>
      </c>
      <c r="C3211" s="190"/>
      <c r="D3211" s="192">
        <v>319</v>
      </c>
      <c r="E3211" s="193">
        <v>223.3</v>
      </c>
    </row>
    <row r="3212" spans="1:5" ht="15" hidden="1" x14ac:dyDescent="0.25">
      <c r="A3212" s="189" t="s">
        <v>4117</v>
      </c>
      <c r="B3212" s="190" t="s">
        <v>10348</v>
      </c>
      <c r="C3212" s="190"/>
      <c r="D3212" s="192">
        <v>449</v>
      </c>
      <c r="E3212" s="193">
        <v>314.3</v>
      </c>
    </row>
    <row r="3213" spans="1:5" ht="15" hidden="1" x14ac:dyDescent="0.25">
      <c r="A3213" s="189" t="s">
        <v>4119</v>
      </c>
      <c r="B3213" s="190" t="s">
        <v>10349</v>
      </c>
      <c r="C3213" s="190"/>
      <c r="D3213" s="192">
        <v>349</v>
      </c>
      <c r="E3213" s="193">
        <v>244.3</v>
      </c>
    </row>
    <row r="3214" spans="1:5" ht="15" hidden="1" x14ac:dyDescent="0.25">
      <c r="A3214" s="189" t="s">
        <v>10352</v>
      </c>
      <c r="B3214" s="190" t="s">
        <v>5376</v>
      </c>
      <c r="C3214" s="190"/>
      <c r="D3214" s="192">
        <v>101</v>
      </c>
      <c r="E3214" s="193">
        <v>70.7</v>
      </c>
    </row>
    <row r="3215" spans="1:5" ht="15" hidden="1" x14ac:dyDescent="0.25">
      <c r="A3215" s="189" t="s">
        <v>10353</v>
      </c>
      <c r="B3215" s="190" t="s">
        <v>6342</v>
      </c>
      <c r="C3215" s="190"/>
      <c r="D3215" s="192">
        <v>5</v>
      </c>
      <c r="E3215" s="193">
        <v>3.5</v>
      </c>
    </row>
    <row r="3216" spans="1:5" ht="15" hidden="1" x14ac:dyDescent="0.25">
      <c r="A3216" s="189" t="s">
        <v>10357</v>
      </c>
      <c r="B3216" s="190" t="s">
        <v>10358</v>
      </c>
      <c r="C3216" s="190"/>
      <c r="D3216" s="192">
        <v>6</v>
      </c>
      <c r="E3216" s="193">
        <v>4.2</v>
      </c>
    </row>
    <row r="3217" spans="1:5" ht="15" hidden="1" x14ac:dyDescent="0.25">
      <c r="A3217" s="189" t="s">
        <v>4007</v>
      </c>
      <c r="B3217" s="190" t="s">
        <v>10367</v>
      </c>
      <c r="C3217" s="190"/>
      <c r="D3217" s="192">
        <v>5</v>
      </c>
      <c r="E3217" s="193">
        <v>3.5</v>
      </c>
    </row>
    <row r="3218" spans="1:5" ht="15" hidden="1" x14ac:dyDescent="0.25">
      <c r="A3218" s="189" t="s">
        <v>10370</v>
      </c>
      <c r="B3218" s="190" t="s">
        <v>10371</v>
      </c>
      <c r="C3218" s="190"/>
      <c r="D3218" s="192">
        <v>14</v>
      </c>
      <c r="E3218" s="193">
        <v>9.8000000000000007</v>
      </c>
    </row>
    <row r="3219" spans="1:5" ht="15" hidden="1" x14ac:dyDescent="0.25">
      <c r="A3219" s="189" t="s">
        <v>10374</v>
      </c>
      <c r="B3219" s="190" t="s">
        <v>10375</v>
      </c>
      <c r="C3219" s="190"/>
      <c r="D3219" s="192">
        <v>64</v>
      </c>
      <c r="E3219" s="193">
        <v>44.8</v>
      </c>
    </row>
    <row r="3220" spans="1:5" ht="15" hidden="1" x14ac:dyDescent="0.25">
      <c r="A3220" s="189" t="s">
        <v>10376</v>
      </c>
      <c r="B3220" s="190" t="s">
        <v>10377</v>
      </c>
      <c r="C3220" s="190"/>
      <c r="D3220" s="192">
        <v>39</v>
      </c>
      <c r="E3220" s="193">
        <v>27.3</v>
      </c>
    </row>
    <row r="3221" spans="1:5" ht="15" hidden="1" x14ac:dyDescent="0.25">
      <c r="A3221" s="189" t="s">
        <v>10378</v>
      </c>
      <c r="B3221" s="190" t="s">
        <v>10379</v>
      </c>
      <c r="C3221" s="190"/>
      <c r="D3221" s="192">
        <v>299</v>
      </c>
      <c r="E3221" s="193">
        <v>209.3</v>
      </c>
    </row>
    <row r="3222" spans="1:5" ht="15" hidden="1" x14ac:dyDescent="0.25">
      <c r="A3222" s="189" t="s">
        <v>10384</v>
      </c>
      <c r="B3222" s="190" t="s">
        <v>10385</v>
      </c>
      <c r="C3222" s="190"/>
      <c r="D3222" s="192">
        <v>5</v>
      </c>
      <c r="E3222" s="193">
        <v>3.5</v>
      </c>
    </row>
    <row r="3223" spans="1:5" ht="15" hidden="1" x14ac:dyDescent="0.25">
      <c r="A3223" s="189" t="s">
        <v>13622</v>
      </c>
      <c r="B3223" s="190" t="s">
        <v>4932</v>
      </c>
      <c r="C3223" s="190"/>
      <c r="D3223" s="192">
        <v>6</v>
      </c>
      <c r="E3223" s="193">
        <v>4.2</v>
      </c>
    </row>
    <row r="3224" spans="1:5" ht="15" hidden="1" x14ac:dyDescent="0.25">
      <c r="A3224" s="189" t="s">
        <v>3375</v>
      </c>
      <c r="B3224" s="190" t="s">
        <v>10388</v>
      </c>
      <c r="C3224" s="190"/>
      <c r="D3224" s="192">
        <v>7</v>
      </c>
      <c r="E3224" s="193">
        <v>4.9000000000000004</v>
      </c>
    </row>
    <row r="3225" spans="1:5" ht="15" hidden="1" x14ac:dyDescent="0.25">
      <c r="A3225" s="189" t="s">
        <v>10395</v>
      </c>
      <c r="B3225" s="190" t="s">
        <v>10396</v>
      </c>
      <c r="C3225" s="190"/>
      <c r="D3225" s="192">
        <v>5</v>
      </c>
      <c r="E3225" s="193">
        <v>3.5</v>
      </c>
    </row>
    <row r="3226" spans="1:5" ht="15" hidden="1" x14ac:dyDescent="0.25">
      <c r="A3226" s="189" t="s">
        <v>10397</v>
      </c>
      <c r="B3226" s="190" t="s">
        <v>10398</v>
      </c>
      <c r="C3226" s="190"/>
      <c r="D3226" s="192">
        <v>254</v>
      </c>
      <c r="E3226" s="193">
        <v>177.8</v>
      </c>
    </row>
    <row r="3227" spans="1:5" ht="15" hidden="1" x14ac:dyDescent="0.25">
      <c r="A3227" s="189" t="s">
        <v>10403</v>
      </c>
      <c r="B3227" s="190" t="s">
        <v>10404</v>
      </c>
      <c r="C3227" s="190"/>
      <c r="D3227" s="192">
        <v>94</v>
      </c>
      <c r="E3227" s="193">
        <v>65.8</v>
      </c>
    </row>
    <row r="3228" spans="1:5" ht="15" hidden="1" x14ac:dyDescent="0.25">
      <c r="A3228" s="189" t="s">
        <v>10407</v>
      </c>
      <c r="B3228" s="190" t="s">
        <v>10408</v>
      </c>
      <c r="C3228" s="190"/>
      <c r="D3228" s="192">
        <v>5</v>
      </c>
      <c r="E3228" s="193">
        <v>3.5</v>
      </c>
    </row>
    <row r="3229" spans="1:5" ht="15" hidden="1" x14ac:dyDescent="0.25">
      <c r="A3229" s="189" t="s">
        <v>10417</v>
      </c>
      <c r="B3229" s="190" t="s">
        <v>10418</v>
      </c>
      <c r="C3229" s="190"/>
      <c r="D3229" s="192">
        <v>19</v>
      </c>
      <c r="E3229" s="193">
        <v>13.3</v>
      </c>
    </row>
    <row r="3230" spans="1:5" ht="15" hidden="1" x14ac:dyDescent="0.25">
      <c r="A3230" s="189" t="s">
        <v>10423</v>
      </c>
      <c r="B3230" s="190" t="s">
        <v>4293</v>
      </c>
      <c r="C3230" s="190"/>
      <c r="D3230" s="192">
        <v>23</v>
      </c>
      <c r="E3230" s="193">
        <v>16.100000000000001</v>
      </c>
    </row>
    <row r="3231" spans="1:5" ht="15" hidden="1" x14ac:dyDescent="0.25">
      <c r="A3231" s="189" t="s">
        <v>10424</v>
      </c>
      <c r="B3231" s="190" t="s">
        <v>10425</v>
      </c>
      <c r="C3231" s="190"/>
      <c r="D3231" s="192">
        <v>40</v>
      </c>
      <c r="E3231" s="193">
        <v>28</v>
      </c>
    </row>
    <row r="3232" spans="1:5" ht="15" hidden="1" x14ac:dyDescent="0.25">
      <c r="A3232" s="189" t="s">
        <v>10426</v>
      </c>
      <c r="B3232" s="190" t="s">
        <v>10427</v>
      </c>
      <c r="C3232" s="190"/>
      <c r="D3232" s="192">
        <v>215</v>
      </c>
      <c r="E3232" s="193">
        <v>150.5</v>
      </c>
    </row>
    <row r="3233" spans="1:5" ht="15" hidden="1" x14ac:dyDescent="0.25">
      <c r="A3233" s="189" t="s">
        <v>10438</v>
      </c>
      <c r="B3233" s="190" t="s">
        <v>10439</v>
      </c>
      <c r="C3233" s="190"/>
      <c r="D3233" s="192">
        <v>60</v>
      </c>
      <c r="E3233" s="193">
        <v>42</v>
      </c>
    </row>
    <row r="3234" spans="1:5" ht="15" hidden="1" x14ac:dyDescent="0.25">
      <c r="A3234" s="189" t="s">
        <v>10452</v>
      </c>
      <c r="B3234" s="190" t="s">
        <v>10453</v>
      </c>
      <c r="C3234" s="190"/>
      <c r="D3234" s="192">
        <v>6</v>
      </c>
      <c r="E3234" s="193">
        <v>4.2</v>
      </c>
    </row>
    <row r="3235" spans="1:5" ht="15" hidden="1" x14ac:dyDescent="0.25">
      <c r="A3235" s="189" t="s">
        <v>10458</v>
      </c>
      <c r="B3235" s="190" t="s">
        <v>10459</v>
      </c>
      <c r="C3235" s="190"/>
      <c r="D3235" s="192">
        <v>27</v>
      </c>
      <c r="E3235" s="193">
        <v>18.899999999999999</v>
      </c>
    </row>
    <row r="3236" spans="1:5" ht="15" hidden="1" x14ac:dyDescent="0.25">
      <c r="A3236" s="189" t="s">
        <v>10462</v>
      </c>
      <c r="B3236" s="190" t="s">
        <v>10463</v>
      </c>
      <c r="C3236" s="190"/>
      <c r="D3236" s="192">
        <v>5</v>
      </c>
      <c r="E3236" s="193">
        <v>3.5</v>
      </c>
    </row>
    <row r="3237" spans="1:5" ht="15" hidden="1" x14ac:dyDescent="0.25">
      <c r="A3237" s="189" t="s">
        <v>10471</v>
      </c>
      <c r="B3237" s="190" t="s">
        <v>10472</v>
      </c>
      <c r="C3237" s="190"/>
      <c r="D3237" s="192">
        <v>24</v>
      </c>
      <c r="E3237" s="193">
        <v>16.8</v>
      </c>
    </row>
    <row r="3238" spans="1:5" ht="15" hidden="1" x14ac:dyDescent="0.25">
      <c r="A3238" s="189" t="s">
        <v>10480</v>
      </c>
      <c r="B3238" s="190" t="s">
        <v>10481</v>
      </c>
      <c r="C3238" s="190"/>
      <c r="D3238" s="192">
        <v>5</v>
      </c>
      <c r="E3238" s="193">
        <v>3.5</v>
      </c>
    </row>
    <row r="3239" spans="1:5" ht="15" hidden="1" x14ac:dyDescent="0.25">
      <c r="A3239" s="189" t="s">
        <v>10482</v>
      </c>
      <c r="B3239" s="190" t="s">
        <v>10483</v>
      </c>
      <c r="C3239" s="190"/>
      <c r="D3239" s="192">
        <v>5</v>
      </c>
      <c r="E3239" s="193">
        <v>3.5</v>
      </c>
    </row>
    <row r="3240" spans="1:5" ht="15" hidden="1" x14ac:dyDescent="0.25">
      <c r="A3240" s="189" t="s">
        <v>10484</v>
      </c>
      <c r="B3240" s="190" t="s">
        <v>4339</v>
      </c>
      <c r="C3240" s="190"/>
      <c r="D3240" s="192">
        <v>5</v>
      </c>
      <c r="E3240" s="193">
        <v>3.5</v>
      </c>
    </row>
    <row r="3241" spans="1:5" ht="15" hidden="1" x14ac:dyDescent="0.25">
      <c r="A3241" s="189" t="s">
        <v>10485</v>
      </c>
      <c r="B3241" s="190" t="s">
        <v>10486</v>
      </c>
      <c r="C3241" s="190"/>
      <c r="D3241" s="192">
        <v>14</v>
      </c>
      <c r="E3241" s="193">
        <v>9.8000000000000007</v>
      </c>
    </row>
    <row r="3242" spans="1:5" ht="15" hidden="1" x14ac:dyDescent="0.25">
      <c r="A3242" s="189" t="s">
        <v>4114</v>
      </c>
      <c r="B3242" s="190" t="s">
        <v>10487</v>
      </c>
      <c r="C3242" s="190"/>
      <c r="D3242" s="192">
        <v>49</v>
      </c>
      <c r="E3242" s="193">
        <v>34.299999999999997</v>
      </c>
    </row>
    <row r="3243" spans="1:5" ht="15" hidden="1" x14ac:dyDescent="0.25">
      <c r="A3243" s="189" t="s">
        <v>10490</v>
      </c>
      <c r="B3243" s="190" t="s">
        <v>10491</v>
      </c>
      <c r="C3243" s="190"/>
      <c r="D3243" s="192">
        <v>12</v>
      </c>
      <c r="E3243" s="193">
        <v>8.4</v>
      </c>
    </row>
    <row r="3244" spans="1:5" ht="15" hidden="1" x14ac:dyDescent="0.25">
      <c r="A3244" s="189" t="s">
        <v>3955</v>
      </c>
      <c r="B3244" s="190" t="s">
        <v>10492</v>
      </c>
      <c r="C3244" s="190"/>
      <c r="D3244" s="192">
        <v>8</v>
      </c>
      <c r="E3244" s="193">
        <v>5.6</v>
      </c>
    </row>
    <row r="3245" spans="1:5" ht="15" hidden="1" x14ac:dyDescent="0.25">
      <c r="A3245" s="189" t="s">
        <v>10493</v>
      </c>
      <c r="B3245" s="190" t="s">
        <v>10494</v>
      </c>
      <c r="C3245" s="190"/>
      <c r="D3245" s="192">
        <v>5</v>
      </c>
      <c r="E3245" s="193">
        <v>3.5</v>
      </c>
    </row>
    <row r="3246" spans="1:5" ht="15" hidden="1" x14ac:dyDescent="0.25">
      <c r="A3246" s="189" t="s">
        <v>3944</v>
      </c>
      <c r="B3246" s="190" t="s">
        <v>10511</v>
      </c>
      <c r="C3246" s="190"/>
      <c r="D3246" s="192">
        <v>9</v>
      </c>
      <c r="E3246" s="193">
        <v>6.3</v>
      </c>
    </row>
    <row r="3247" spans="1:5" ht="15" hidden="1" x14ac:dyDescent="0.25">
      <c r="A3247" s="189" t="s">
        <v>10516</v>
      </c>
      <c r="B3247" s="190" t="s">
        <v>4365</v>
      </c>
      <c r="C3247" s="190"/>
      <c r="D3247" s="192">
        <v>5</v>
      </c>
      <c r="E3247" s="193">
        <v>3.5</v>
      </c>
    </row>
    <row r="3248" spans="1:5" ht="15" hidden="1" x14ac:dyDescent="0.25">
      <c r="A3248" s="189" t="s">
        <v>10517</v>
      </c>
      <c r="B3248" s="190" t="s">
        <v>4367</v>
      </c>
      <c r="C3248" s="190"/>
      <c r="D3248" s="192">
        <v>5</v>
      </c>
      <c r="E3248" s="193">
        <v>3.5</v>
      </c>
    </row>
    <row r="3249" spans="1:5" ht="15" hidden="1" x14ac:dyDescent="0.25">
      <c r="A3249" s="189" t="s">
        <v>4006</v>
      </c>
      <c r="B3249" s="190" t="s">
        <v>10518</v>
      </c>
      <c r="C3249" s="190"/>
      <c r="D3249" s="192">
        <v>5</v>
      </c>
      <c r="E3249" s="193">
        <v>3.5</v>
      </c>
    </row>
    <row r="3250" spans="1:5" ht="15" hidden="1" x14ac:dyDescent="0.25">
      <c r="A3250" s="189" t="s">
        <v>10519</v>
      </c>
      <c r="B3250" s="190" t="s">
        <v>10520</v>
      </c>
      <c r="C3250" s="190"/>
      <c r="D3250" s="192">
        <v>5</v>
      </c>
      <c r="E3250" s="193">
        <v>3.5</v>
      </c>
    </row>
    <row r="3251" spans="1:5" ht="15" hidden="1" x14ac:dyDescent="0.25">
      <c r="A3251" s="189" t="s">
        <v>10523</v>
      </c>
      <c r="B3251" s="190" t="s">
        <v>10524</v>
      </c>
      <c r="C3251" s="190"/>
      <c r="D3251" s="192">
        <v>22</v>
      </c>
      <c r="E3251" s="193">
        <v>15.4</v>
      </c>
    </row>
    <row r="3252" spans="1:5" ht="15" hidden="1" x14ac:dyDescent="0.25">
      <c r="A3252" s="189" t="s">
        <v>10525</v>
      </c>
      <c r="B3252" s="190" t="s">
        <v>10526</v>
      </c>
      <c r="C3252" s="190"/>
      <c r="D3252" s="192">
        <v>11</v>
      </c>
      <c r="E3252" s="193">
        <v>7.7</v>
      </c>
    </row>
    <row r="3253" spans="1:5" ht="15" hidden="1" x14ac:dyDescent="0.25">
      <c r="A3253" s="189" t="s">
        <v>553</v>
      </c>
      <c r="B3253" s="190" t="s">
        <v>10532</v>
      </c>
      <c r="C3253" s="190"/>
      <c r="D3253" s="192">
        <v>379</v>
      </c>
      <c r="E3253" s="193">
        <v>265.3</v>
      </c>
    </row>
    <row r="3254" spans="1:5" ht="15" hidden="1" x14ac:dyDescent="0.25">
      <c r="A3254" s="189" t="s">
        <v>3799</v>
      </c>
      <c r="B3254" s="190" t="s">
        <v>13623</v>
      </c>
      <c r="C3254" s="190"/>
      <c r="D3254" s="192">
        <v>3149</v>
      </c>
      <c r="E3254" s="193">
        <v>2204.3000000000002</v>
      </c>
    </row>
    <row r="3255" spans="1:5" ht="15" hidden="1" x14ac:dyDescent="0.25">
      <c r="A3255" s="189" t="s">
        <v>10540</v>
      </c>
      <c r="B3255" s="190" t="s">
        <v>14448</v>
      </c>
      <c r="C3255" s="190"/>
      <c r="D3255" s="192">
        <v>1499</v>
      </c>
      <c r="E3255" s="193">
        <v>1049.3</v>
      </c>
    </row>
    <row r="3256" spans="1:5" ht="15" hidden="1" x14ac:dyDescent="0.25">
      <c r="A3256" s="189" t="s">
        <v>4149</v>
      </c>
      <c r="B3256" s="190" t="s">
        <v>14449</v>
      </c>
      <c r="C3256" s="190"/>
      <c r="D3256" s="192">
        <v>2019</v>
      </c>
      <c r="E3256" s="193">
        <v>1413.3</v>
      </c>
    </row>
    <row r="3257" spans="1:5" ht="15" hidden="1" x14ac:dyDescent="0.25">
      <c r="A3257" s="189" t="s">
        <v>4151</v>
      </c>
      <c r="B3257" s="190" t="s">
        <v>14450</v>
      </c>
      <c r="C3257" s="190"/>
      <c r="D3257" s="192">
        <v>2199</v>
      </c>
      <c r="E3257" s="193">
        <v>1539.3</v>
      </c>
    </row>
    <row r="3258" spans="1:5" ht="15" hidden="1" x14ac:dyDescent="0.25">
      <c r="A3258" s="189" t="s">
        <v>4153</v>
      </c>
      <c r="B3258" s="190" t="s">
        <v>14451</v>
      </c>
      <c r="C3258" s="190"/>
      <c r="D3258" s="192">
        <v>2349</v>
      </c>
      <c r="E3258" s="193">
        <v>1644.3</v>
      </c>
    </row>
    <row r="3259" spans="1:5" ht="15" hidden="1" x14ac:dyDescent="0.25">
      <c r="A3259" s="189" t="s">
        <v>4152</v>
      </c>
      <c r="B3259" s="190" t="s">
        <v>14452</v>
      </c>
      <c r="C3259" s="190"/>
      <c r="D3259" s="192">
        <v>2299</v>
      </c>
      <c r="E3259" s="193">
        <v>1609.3</v>
      </c>
    </row>
    <row r="3260" spans="1:5" ht="15" hidden="1" x14ac:dyDescent="0.25">
      <c r="A3260" s="189" t="s">
        <v>10550</v>
      </c>
      <c r="B3260" s="190" t="s">
        <v>10551</v>
      </c>
      <c r="C3260" s="190"/>
      <c r="D3260" s="192">
        <v>15</v>
      </c>
      <c r="E3260" s="193">
        <v>10.5</v>
      </c>
    </row>
    <row r="3261" spans="1:5" ht="15" hidden="1" x14ac:dyDescent="0.25">
      <c r="A3261" s="189" t="s">
        <v>10552</v>
      </c>
      <c r="B3261" s="190" t="s">
        <v>10553</v>
      </c>
      <c r="C3261" s="190"/>
      <c r="D3261" s="192">
        <v>15</v>
      </c>
      <c r="E3261" s="193">
        <v>10.5</v>
      </c>
    </row>
    <row r="3262" spans="1:5" ht="15" hidden="1" x14ac:dyDescent="0.25">
      <c r="A3262" s="189" t="s">
        <v>10554</v>
      </c>
      <c r="B3262" s="190" t="s">
        <v>10555</v>
      </c>
      <c r="C3262" s="190"/>
      <c r="D3262" s="192">
        <v>32</v>
      </c>
      <c r="E3262" s="193">
        <v>22.4</v>
      </c>
    </row>
    <row r="3263" spans="1:5" ht="15" hidden="1" x14ac:dyDescent="0.25">
      <c r="A3263" s="189" t="s">
        <v>10556</v>
      </c>
      <c r="B3263" s="190" t="s">
        <v>10557</v>
      </c>
      <c r="C3263" s="190"/>
      <c r="D3263" s="192">
        <v>32</v>
      </c>
      <c r="E3263" s="193">
        <v>22.4</v>
      </c>
    </row>
    <row r="3264" spans="1:5" ht="15" hidden="1" x14ac:dyDescent="0.25">
      <c r="A3264" s="189" t="s">
        <v>10559</v>
      </c>
      <c r="B3264" s="190" t="s">
        <v>10560</v>
      </c>
      <c r="C3264" s="190"/>
      <c r="D3264" s="192">
        <v>11</v>
      </c>
      <c r="E3264" s="193">
        <v>7.7</v>
      </c>
    </row>
    <row r="3265" spans="1:5" ht="15" hidden="1" x14ac:dyDescent="0.25">
      <c r="A3265" s="189" t="s">
        <v>10561</v>
      </c>
      <c r="B3265" s="190" t="s">
        <v>10562</v>
      </c>
      <c r="C3265" s="190"/>
      <c r="D3265" s="192">
        <v>5</v>
      </c>
      <c r="E3265" s="193">
        <v>3.5</v>
      </c>
    </row>
    <row r="3266" spans="1:5" ht="15" hidden="1" x14ac:dyDescent="0.25">
      <c r="A3266" s="189" t="s">
        <v>10563</v>
      </c>
      <c r="B3266" s="190" t="s">
        <v>10564</v>
      </c>
      <c r="C3266" s="190"/>
      <c r="D3266" s="192">
        <v>5</v>
      </c>
      <c r="E3266" s="193">
        <v>3.5</v>
      </c>
    </row>
    <row r="3267" spans="1:5" ht="15" hidden="1" x14ac:dyDescent="0.25">
      <c r="A3267" s="189" t="s">
        <v>3899</v>
      </c>
      <c r="B3267" s="190" t="s">
        <v>10583</v>
      </c>
      <c r="C3267" s="190"/>
      <c r="D3267" s="192">
        <v>6</v>
      </c>
      <c r="E3267" s="193">
        <v>4.2</v>
      </c>
    </row>
    <row r="3268" spans="1:5" ht="15" hidden="1" x14ac:dyDescent="0.25">
      <c r="A3268" s="189" t="s">
        <v>10584</v>
      </c>
      <c r="B3268" s="190" t="s">
        <v>10585</v>
      </c>
      <c r="C3268" s="190"/>
      <c r="D3268" s="192">
        <v>14</v>
      </c>
      <c r="E3268" s="193">
        <v>9.8000000000000007</v>
      </c>
    </row>
    <row r="3269" spans="1:5" ht="15" hidden="1" x14ac:dyDescent="0.25">
      <c r="A3269" s="189" t="s">
        <v>10586</v>
      </c>
      <c r="B3269" s="190" t="s">
        <v>10587</v>
      </c>
      <c r="C3269" s="190"/>
      <c r="D3269" s="192">
        <v>11</v>
      </c>
      <c r="E3269" s="193">
        <v>7.7</v>
      </c>
    </row>
    <row r="3270" spans="1:5" ht="15" hidden="1" x14ac:dyDescent="0.25">
      <c r="A3270" s="189" t="s">
        <v>10604</v>
      </c>
      <c r="B3270" s="190" t="s">
        <v>10605</v>
      </c>
      <c r="C3270" s="190"/>
      <c r="D3270" s="192">
        <v>94</v>
      </c>
      <c r="E3270" s="193">
        <v>65.8</v>
      </c>
    </row>
    <row r="3271" spans="1:5" ht="15" hidden="1" x14ac:dyDescent="0.25">
      <c r="A3271" s="189" t="s">
        <v>10608</v>
      </c>
      <c r="B3271" s="190" t="s">
        <v>10609</v>
      </c>
      <c r="C3271" s="190"/>
      <c r="D3271" s="192">
        <v>5</v>
      </c>
      <c r="E3271" s="193">
        <v>3.5</v>
      </c>
    </row>
    <row r="3272" spans="1:5" ht="15" hidden="1" x14ac:dyDescent="0.25">
      <c r="A3272" s="189" t="s">
        <v>10610</v>
      </c>
      <c r="B3272" s="190" t="s">
        <v>10611</v>
      </c>
      <c r="C3272" s="190"/>
      <c r="D3272" s="192">
        <v>289</v>
      </c>
      <c r="E3272" s="193">
        <v>202.3</v>
      </c>
    </row>
    <row r="3273" spans="1:5" ht="15" hidden="1" x14ac:dyDescent="0.25">
      <c r="A3273" s="189" t="s">
        <v>10616</v>
      </c>
      <c r="B3273" s="190" t="s">
        <v>10617</v>
      </c>
      <c r="C3273" s="190"/>
      <c r="D3273" s="192">
        <v>79</v>
      </c>
      <c r="E3273" s="193">
        <v>55.3</v>
      </c>
    </row>
    <row r="3274" spans="1:5" ht="15" hidden="1" x14ac:dyDescent="0.25">
      <c r="A3274" s="189" t="s">
        <v>10626</v>
      </c>
      <c r="B3274" s="190" t="s">
        <v>10627</v>
      </c>
      <c r="C3274" s="190"/>
      <c r="D3274" s="192">
        <v>40</v>
      </c>
      <c r="E3274" s="193">
        <v>28</v>
      </c>
    </row>
    <row r="3275" spans="1:5" ht="15" hidden="1" x14ac:dyDescent="0.25">
      <c r="A3275" s="189" t="s">
        <v>10628</v>
      </c>
      <c r="B3275" s="190" t="s">
        <v>10629</v>
      </c>
      <c r="C3275" s="190"/>
      <c r="D3275" s="192">
        <v>32</v>
      </c>
      <c r="E3275" s="193">
        <v>22.4</v>
      </c>
    </row>
    <row r="3276" spans="1:5" ht="15" hidden="1" x14ac:dyDescent="0.25">
      <c r="A3276" s="189" t="s">
        <v>10632</v>
      </c>
      <c r="B3276" s="190" t="s">
        <v>10633</v>
      </c>
      <c r="C3276" s="190"/>
      <c r="D3276" s="192">
        <v>72</v>
      </c>
      <c r="E3276" s="193">
        <v>50.4</v>
      </c>
    </row>
    <row r="3277" spans="1:5" ht="15" hidden="1" x14ac:dyDescent="0.25">
      <c r="A3277" s="189" t="s">
        <v>10634</v>
      </c>
      <c r="B3277" s="190" t="s">
        <v>10635</v>
      </c>
      <c r="C3277" s="190"/>
      <c r="D3277" s="192">
        <v>21</v>
      </c>
      <c r="E3277" s="193">
        <v>14.7</v>
      </c>
    </row>
    <row r="3278" spans="1:5" ht="15" hidden="1" x14ac:dyDescent="0.25">
      <c r="A3278" s="189" t="s">
        <v>10636</v>
      </c>
      <c r="B3278" s="190" t="s">
        <v>10637</v>
      </c>
      <c r="C3278" s="190"/>
      <c r="D3278" s="192">
        <v>7</v>
      </c>
      <c r="E3278" s="193">
        <v>4.9000000000000004</v>
      </c>
    </row>
    <row r="3279" spans="1:5" ht="15" hidden="1" x14ac:dyDescent="0.25">
      <c r="A3279" s="189" t="s">
        <v>10638</v>
      </c>
      <c r="B3279" s="190" t="s">
        <v>10639</v>
      </c>
      <c r="C3279" s="190"/>
      <c r="D3279" s="192">
        <v>15</v>
      </c>
      <c r="E3279" s="193">
        <v>10.5</v>
      </c>
    </row>
    <row r="3280" spans="1:5" ht="15" hidden="1" x14ac:dyDescent="0.25">
      <c r="A3280" s="189" t="s">
        <v>10640</v>
      </c>
      <c r="B3280" s="190" t="s">
        <v>10641</v>
      </c>
      <c r="C3280" s="190"/>
      <c r="D3280" s="192">
        <v>75</v>
      </c>
      <c r="E3280" s="193">
        <v>52.5</v>
      </c>
    </row>
    <row r="3281" spans="1:5" ht="15" hidden="1" x14ac:dyDescent="0.25">
      <c r="A3281" s="189" t="s">
        <v>3892</v>
      </c>
      <c r="B3281" s="190" t="s">
        <v>10642</v>
      </c>
      <c r="C3281" s="190"/>
      <c r="D3281" s="192">
        <v>29</v>
      </c>
      <c r="E3281" s="193">
        <v>20.3</v>
      </c>
    </row>
    <row r="3282" spans="1:5" ht="15" hidden="1" x14ac:dyDescent="0.25">
      <c r="A3282" s="189" t="s">
        <v>10650</v>
      </c>
      <c r="B3282" s="190" t="s">
        <v>10651</v>
      </c>
      <c r="C3282" s="190"/>
      <c r="D3282" s="192">
        <v>81</v>
      </c>
      <c r="E3282" s="193">
        <v>56.7</v>
      </c>
    </row>
    <row r="3283" spans="1:5" ht="15" hidden="1" x14ac:dyDescent="0.25">
      <c r="A3283" s="189" t="s">
        <v>3856</v>
      </c>
      <c r="B3283" s="190" t="s">
        <v>10652</v>
      </c>
      <c r="C3283" s="190"/>
      <c r="D3283" s="192">
        <v>17</v>
      </c>
      <c r="E3283" s="193">
        <v>11.9</v>
      </c>
    </row>
    <row r="3284" spans="1:5" ht="15" hidden="1" x14ac:dyDescent="0.25">
      <c r="A3284" s="189" t="s">
        <v>3857</v>
      </c>
      <c r="B3284" s="190" t="s">
        <v>10652</v>
      </c>
      <c r="C3284" s="190"/>
      <c r="D3284" s="192">
        <v>17</v>
      </c>
      <c r="E3284" s="193">
        <v>11.9</v>
      </c>
    </row>
    <row r="3285" spans="1:5" ht="15" hidden="1" x14ac:dyDescent="0.25">
      <c r="A3285" s="189" t="s">
        <v>10657</v>
      </c>
      <c r="B3285" s="190" t="s">
        <v>10658</v>
      </c>
      <c r="C3285" s="190"/>
      <c r="D3285" s="192">
        <v>89</v>
      </c>
      <c r="E3285" s="193">
        <v>62.3</v>
      </c>
    </row>
    <row r="3286" spans="1:5" ht="15" hidden="1" x14ac:dyDescent="0.25">
      <c r="A3286" s="189" t="s">
        <v>10663</v>
      </c>
      <c r="B3286" s="190" t="s">
        <v>10664</v>
      </c>
      <c r="C3286" s="190"/>
      <c r="D3286" s="192">
        <v>76</v>
      </c>
      <c r="E3286" s="193">
        <v>53.2</v>
      </c>
    </row>
    <row r="3287" spans="1:5" ht="15" hidden="1" x14ac:dyDescent="0.25">
      <c r="A3287" s="189" t="s">
        <v>10669</v>
      </c>
      <c r="B3287" s="190" t="s">
        <v>4401</v>
      </c>
      <c r="C3287" s="190"/>
      <c r="D3287" s="192">
        <v>9</v>
      </c>
      <c r="E3287" s="193">
        <v>6.3</v>
      </c>
    </row>
    <row r="3288" spans="1:5" ht="15" hidden="1" x14ac:dyDescent="0.25">
      <c r="A3288" s="189" t="s">
        <v>10670</v>
      </c>
      <c r="B3288" s="190" t="s">
        <v>4404</v>
      </c>
      <c r="C3288" s="190"/>
      <c r="D3288" s="192">
        <v>5</v>
      </c>
      <c r="E3288" s="193">
        <v>3.5</v>
      </c>
    </row>
    <row r="3289" spans="1:5" ht="15" hidden="1" x14ac:dyDescent="0.25">
      <c r="A3289" s="189" t="s">
        <v>10671</v>
      </c>
      <c r="B3289" s="190" t="s">
        <v>6344</v>
      </c>
      <c r="C3289" s="190"/>
      <c r="D3289" s="192">
        <v>9</v>
      </c>
      <c r="E3289" s="193">
        <v>6.3</v>
      </c>
    </row>
    <row r="3290" spans="1:5" ht="15" hidden="1" x14ac:dyDescent="0.25">
      <c r="A3290" s="189" t="s">
        <v>10672</v>
      </c>
      <c r="B3290" s="190" t="s">
        <v>10673</v>
      </c>
      <c r="C3290" s="190"/>
      <c r="D3290" s="192">
        <v>89</v>
      </c>
      <c r="E3290" s="193">
        <v>62.3</v>
      </c>
    </row>
    <row r="3291" spans="1:5" ht="15" hidden="1" x14ac:dyDescent="0.25">
      <c r="A3291" s="189" t="s">
        <v>10676</v>
      </c>
      <c r="B3291" s="190" t="s">
        <v>4414</v>
      </c>
      <c r="C3291" s="190"/>
      <c r="D3291" s="192">
        <v>5</v>
      </c>
      <c r="E3291" s="193">
        <v>3.5</v>
      </c>
    </row>
    <row r="3292" spans="1:5" ht="15" hidden="1" x14ac:dyDescent="0.25">
      <c r="A3292" s="189" t="s">
        <v>10683</v>
      </c>
      <c r="B3292" s="190" t="s">
        <v>10684</v>
      </c>
      <c r="C3292" s="190"/>
      <c r="D3292" s="192">
        <v>8</v>
      </c>
      <c r="E3292" s="193">
        <v>5.6</v>
      </c>
    </row>
    <row r="3293" spans="1:5" ht="15" hidden="1" x14ac:dyDescent="0.25">
      <c r="A3293" s="189" t="s">
        <v>10685</v>
      </c>
      <c r="B3293" s="190" t="s">
        <v>4440</v>
      </c>
      <c r="C3293" s="190"/>
      <c r="D3293" s="192">
        <v>109</v>
      </c>
      <c r="E3293" s="193">
        <v>76.3</v>
      </c>
    </row>
    <row r="3294" spans="1:5" ht="15" hidden="1" x14ac:dyDescent="0.25">
      <c r="A3294" s="189" t="s">
        <v>10686</v>
      </c>
      <c r="B3294" s="190" t="s">
        <v>10687</v>
      </c>
      <c r="C3294" s="190"/>
      <c r="D3294" s="192">
        <v>13</v>
      </c>
      <c r="E3294" s="193">
        <v>9.1</v>
      </c>
    </row>
    <row r="3295" spans="1:5" ht="15" hidden="1" x14ac:dyDescent="0.25">
      <c r="A3295" s="189" t="s">
        <v>10688</v>
      </c>
      <c r="B3295" s="190" t="s">
        <v>10689</v>
      </c>
      <c r="C3295" s="190"/>
      <c r="D3295" s="192">
        <v>27</v>
      </c>
      <c r="E3295" s="193">
        <v>18.899999999999999</v>
      </c>
    </row>
    <row r="3296" spans="1:5" ht="15" hidden="1" x14ac:dyDescent="0.25">
      <c r="A3296" s="189" t="s">
        <v>10691</v>
      </c>
      <c r="B3296" s="190" t="s">
        <v>10690</v>
      </c>
      <c r="C3296" s="190"/>
      <c r="D3296" s="192">
        <v>5</v>
      </c>
      <c r="E3296" s="193">
        <v>3.5</v>
      </c>
    </row>
    <row r="3297" spans="1:5" ht="15" hidden="1" x14ac:dyDescent="0.25">
      <c r="A3297" s="189" t="s">
        <v>10693</v>
      </c>
      <c r="B3297" s="190" t="s">
        <v>10694</v>
      </c>
      <c r="C3297" s="190"/>
      <c r="D3297" s="192">
        <v>5</v>
      </c>
      <c r="E3297" s="193">
        <v>3.5</v>
      </c>
    </row>
    <row r="3298" spans="1:5" ht="15" hidden="1" x14ac:dyDescent="0.25">
      <c r="A3298" s="189" t="s">
        <v>10695</v>
      </c>
      <c r="B3298" s="190" t="s">
        <v>10696</v>
      </c>
      <c r="C3298" s="190"/>
      <c r="D3298" s="192">
        <v>39</v>
      </c>
      <c r="E3298" s="193">
        <v>27.3</v>
      </c>
    </row>
    <row r="3299" spans="1:5" ht="15" hidden="1" x14ac:dyDescent="0.25">
      <c r="A3299" s="189" t="s">
        <v>10699</v>
      </c>
      <c r="B3299" s="190" t="s">
        <v>10700</v>
      </c>
      <c r="C3299" s="190"/>
      <c r="D3299" s="192">
        <v>79</v>
      </c>
      <c r="E3299" s="193">
        <v>55.3</v>
      </c>
    </row>
    <row r="3300" spans="1:5" ht="15" hidden="1" x14ac:dyDescent="0.25">
      <c r="A3300" s="189" t="s">
        <v>10701</v>
      </c>
      <c r="B3300" s="190" t="s">
        <v>10700</v>
      </c>
      <c r="C3300" s="190"/>
      <c r="D3300" s="192">
        <v>79</v>
      </c>
      <c r="E3300" s="193">
        <v>55.3</v>
      </c>
    </row>
    <row r="3301" spans="1:5" ht="15" hidden="1" x14ac:dyDescent="0.25">
      <c r="A3301" s="189" t="s">
        <v>10702</v>
      </c>
      <c r="B3301" s="190" t="s">
        <v>10700</v>
      </c>
      <c r="C3301" s="190"/>
      <c r="D3301" s="192">
        <v>26</v>
      </c>
      <c r="E3301" s="193">
        <v>18.2</v>
      </c>
    </row>
    <row r="3302" spans="1:5" ht="15" hidden="1" x14ac:dyDescent="0.25">
      <c r="A3302" s="189" t="s">
        <v>10707</v>
      </c>
      <c r="B3302" s="190" t="s">
        <v>4458</v>
      </c>
      <c r="C3302" s="190"/>
      <c r="D3302" s="192">
        <v>16</v>
      </c>
      <c r="E3302" s="193">
        <v>11.2</v>
      </c>
    </row>
    <row r="3303" spans="1:5" ht="15" hidden="1" x14ac:dyDescent="0.25">
      <c r="A3303" s="189" t="s">
        <v>10708</v>
      </c>
      <c r="B3303" s="190" t="s">
        <v>10709</v>
      </c>
      <c r="C3303" s="190"/>
      <c r="D3303" s="192">
        <v>5</v>
      </c>
      <c r="E3303" s="193">
        <v>3.5</v>
      </c>
    </row>
    <row r="3304" spans="1:5" ht="15" hidden="1" x14ac:dyDescent="0.25">
      <c r="A3304" s="189" t="s">
        <v>10716</v>
      </c>
      <c r="B3304" s="190" t="s">
        <v>10717</v>
      </c>
      <c r="C3304" s="190"/>
      <c r="D3304" s="192">
        <v>199</v>
      </c>
      <c r="E3304" s="193">
        <v>139.30000000000001</v>
      </c>
    </row>
    <row r="3305" spans="1:5" ht="15" hidden="1" x14ac:dyDescent="0.25">
      <c r="A3305" s="189" t="s">
        <v>10726</v>
      </c>
      <c r="B3305" s="190" t="s">
        <v>10727</v>
      </c>
      <c r="C3305" s="190"/>
      <c r="D3305" s="192">
        <v>5</v>
      </c>
      <c r="E3305" s="193">
        <v>3.5</v>
      </c>
    </row>
    <row r="3306" spans="1:5" ht="15" hidden="1" x14ac:dyDescent="0.25">
      <c r="A3306" s="189" t="s">
        <v>10730</v>
      </c>
      <c r="B3306" s="190" t="s">
        <v>10731</v>
      </c>
      <c r="C3306" s="190"/>
      <c r="D3306" s="192">
        <v>5</v>
      </c>
      <c r="E3306" s="193">
        <v>3.5</v>
      </c>
    </row>
    <row r="3307" spans="1:5" ht="15" hidden="1" x14ac:dyDescent="0.25">
      <c r="A3307" s="189" t="s">
        <v>10734</v>
      </c>
      <c r="B3307" s="190" t="s">
        <v>10735</v>
      </c>
      <c r="C3307" s="190"/>
      <c r="D3307" s="192">
        <v>5</v>
      </c>
      <c r="E3307" s="193">
        <v>3.5</v>
      </c>
    </row>
    <row r="3308" spans="1:5" ht="15" hidden="1" x14ac:dyDescent="0.25">
      <c r="A3308" s="189" t="s">
        <v>10736</v>
      </c>
      <c r="B3308" s="190" t="s">
        <v>10737</v>
      </c>
      <c r="C3308" s="190"/>
      <c r="D3308" s="192">
        <v>5</v>
      </c>
      <c r="E3308" s="193">
        <v>3.5</v>
      </c>
    </row>
    <row r="3309" spans="1:5" ht="15" hidden="1" x14ac:dyDescent="0.25">
      <c r="A3309" s="189" t="s">
        <v>10740</v>
      </c>
      <c r="B3309" s="190" t="s">
        <v>10741</v>
      </c>
      <c r="C3309" s="190"/>
      <c r="D3309" s="192">
        <v>8</v>
      </c>
      <c r="E3309" s="193">
        <v>5.6</v>
      </c>
    </row>
    <row r="3310" spans="1:5" ht="15" hidden="1" x14ac:dyDescent="0.25">
      <c r="A3310" s="189" t="s">
        <v>10742</v>
      </c>
      <c r="B3310" s="190" t="s">
        <v>10743</v>
      </c>
      <c r="C3310" s="190"/>
      <c r="D3310" s="192">
        <v>5</v>
      </c>
      <c r="E3310" s="193">
        <v>3.5</v>
      </c>
    </row>
    <row r="3311" spans="1:5" ht="15" hidden="1" x14ac:dyDescent="0.25">
      <c r="A3311" s="189" t="s">
        <v>10746</v>
      </c>
      <c r="B3311" s="190" t="s">
        <v>10747</v>
      </c>
      <c r="C3311" s="190"/>
      <c r="D3311" s="192">
        <v>5</v>
      </c>
      <c r="E3311" s="193">
        <v>3.5</v>
      </c>
    </row>
    <row r="3312" spans="1:5" ht="15" hidden="1" x14ac:dyDescent="0.25">
      <c r="A3312" s="189" t="s">
        <v>10750</v>
      </c>
      <c r="B3312" s="190" t="s">
        <v>10751</v>
      </c>
      <c r="C3312" s="190"/>
      <c r="D3312" s="192">
        <v>6</v>
      </c>
      <c r="E3312" s="193">
        <v>4.2</v>
      </c>
    </row>
    <row r="3313" spans="1:5" ht="15" hidden="1" x14ac:dyDescent="0.25">
      <c r="A3313" s="189" t="s">
        <v>10756</v>
      </c>
      <c r="B3313" s="190" t="s">
        <v>10757</v>
      </c>
      <c r="C3313" s="190"/>
      <c r="D3313" s="192">
        <v>5</v>
      </c>
      <c r="E3313" s="193">
        <v>3.5</v>
      </c>
    </row>
    <row r="3314" spans="1:5" ht="15" hidden="1" x14ac:dyDescent="0.25">
      <c r="A3314" s="189" t="s">
        <v>10758</v>
      </c>
      <c r="B3314" s="190" t="s">
        <v>10759</v>
      </c>
      <c r="C3314" s="190"/>
      <c r="D3314" s="192">
        <v>5</v>
      </c>
      <c r="E3314" s="193">
        <v>3.5</v>
      </c>
    </row>
    <row r="3315" spans="1:5" ht="15" hidden="1" x14ac:dyDescent="0.25">
      <c r="A3315" s="189" t="s">
        <v>10764</v>
      </c>
      <c r="B3315" s="190" t="s">
        <v>4213</v>
      </c>
      <c r="C3315" s="190"/>
      <c r="D3315" s="192">
        <v>5</v>
      </c>
      <c r="E3315" s="193">
        <v>3.5</v>
      </c>
    </row>
    <row r="3316" spans="1:5" ht="15" hidden="1" x14ac:dyDescent="0.25">
      <c r="A3316" s="189" t="s">
        <v>10771</v>
      </c>
      <c r="B3316" s="190" t="s">
        <v>10772</v>
      </c>
      <c r="C3316" s="190"/>
      <c r="D3316" s="192">
        <v>5</v>
      </c>
      <c r="E3316" s="193">
        <v>3.5</v>
      </c>
    </row>
    <row r="3317" spans="1:5" ht="15" hidden="1" x14ac:dyDescent="0.25">
      <c r="A3317" s="189" t="s">
        <v>10775</v>
      </c>
      <c r="B3317" s="190" t="s">
        <v>10776</v>
      </c>
      <c r="C3317" s="190"/>
      <c r="D3317" s="192">
        <v>21</v>
      </c>
      <c r="E3317" s="193">
        <v>14.7</v>
      </c>
    </row>
    <row r="3318" spans="1:5" ht="15" hidden="1" x14ac:dyDescent="0.25">
      <c r="A3318" s="189" t="s">
        <v>10777</v>
      </c>
      <c r="B3318" s="190" t="s">
        <v>10778</v>
      </c>
      <c r="C3318" s="190"/>
      <c r="D3318" s="192">
        <v>51</v>
      </c>
      <c r="E3318" s="193">
        <v>35.700000000000003</v>
      </c>
    </row>
    <row r="3319" spans="1:5" ht="15" hidden="1" x14ac:dyDescent="0.25">
      <c r="A3319" s="189" t="s">
        <v>10779</v>
      </c>
      <c r="B3319" s="190" t="s">
        <v>10780</v>
      </c>
      <c r="C3319" s="190"/>
      <c r="D3319" s="192">
        <v>39</v>
      </c>
      <c r="E3319" s="193">
        <v>27.3</v>
      </c>
    </row>
    <row r="3320" spans="1:5" ht="15" hidden="1" x14ac:dyDescent="0.25">
      <c r="A3320" s="189" t="s">
        <v>10781</v>
      </c>
      <c r="B3320" s="190" t="s">
        <v>10782</v>
      </c>
      <c r="C3320" s="190"/>
      <c r="D3320" s="192">
        <v>20</v>
      </c>
      <c r="E3320" s="193">
        <v>14</v>
      </c>
    </row>
    <row r="3321" spans="1:5" ht="15" hidden="1" x14ac:dyDescent="0.25">
      <c r="A3321" s="189" t="s">
        <v>10785</v>
      </c>
      <c r="B3321" s="190" t="s">
        <v>10786</v>
      </c>
      <c r="C3321" s="190"/>
      <c r="D3321" s="192">
        <v>5</v>
      </c>
      <c r="E3321" s="193">
        <v>3.5</v>
      </c>
    </row>
    <row r="3322" spans="1:5" ht="15" hidden="1" x14ac:dyDescent="0.25">
      <c r="A3322" s="189" t="s">
        <v>10789</v>
      </c>
      <c r="B3322" s="190" t="s">
        <v>4526</v>
      </c>
      <c r="C3322" s="190"/>
      <c r="D3322" s="192">
        <v>42</v>
      </c>
      <c r="E3322" s="193">
        <v>29.4</v>
      </c>
    </row>
    <row r="3323" spans="1:5" ht="15" hidden="1" x14ac:dyDescent="0.25">
      <c r="A3323" s="189" t="s">
        <v>10792</v>
      </c>
      <c r="B3323" s="190" t="s">
        <v>10793</v>
      </c>
      <c r="C3323" s="190"/>
      <c r="D3323" s="192">
        <v>28</v>
      </c>
      <c r="E3323" s="193">
        <v>19.600000000000001</v>
      </c>
    </row>
    <row r="3324" spans="1:5" ht="15" hidden="1" x14ac:dyDescent="0.25">
      <c r="A3324" s="189" t="s">
        <v>10794</v>
      </c>
      <c r="B3324" s="190" t="s">
        <v>10795</v>
      </c>
      <c r="C3324" s="190"/>
      <c r="D3324" s="192">
        <v>85</v>
      </c>
      <c r="E3324" s="193">
        <v>59.5</v>
      </c>
    </row>
    <row r="3325" spans="1:5" ht="15" hidden="1" x14ac:dyDescent="0.25">
      <c r="A3325" s="189" t="s">
        <v>10800</v>
      </c>
      <c r="B3325" s="190" t="s">
        <v>10801</v>
      </c>
      <c r="C3325" s="190"/>
      <c r="D3325" s="192">
        <v>12</v>
      </c>
      <c r="E3325" s="193">
        <v>8.4</v>
      </c>
    </row>
    <row r="3326" spans="1:5" ht="15" hidden="1" x14ac:dyDescent="0.25">
      <c r="A3326" s="189" t="s">
        <v>10804</v>
      </c>
      <c r="B3326" s="190" t="s">
        <v>10805</v>
      </c>
      <c r="C3326" s="190"/>
      <c r="D3326" s="192">
        <v>5</v>
      </c>
      <c r="E3326" s="193">
        <v>3.5</v>
      </c>
    </row>
    <row r="3327" spans="1:5" ht="15" hidden="1" x14ac:dyDescent="0.25">
      <c r="A3327" s="189" t="s">
        <v>10812</v>
      </c>
      <c r="B3327" s="190" t="s">
        <v>10813</v>
      </c>
      <c r="C3327" s="190"/>
      <c r="D3327" s="192">
        <v>259</v>
      </c>
      <c r="E3327" s="193">
        <v>181.3</v>
      </c>
    </row>
    <row r="3328" spans="1:5" ht="15" hidden="1" x14ac:dyDescent="0.25">
      <c r="A3328" s="189" t="s">
        <v>10820</v>
      </c>
      <c r="B3328" s="190" t="s">
        <v>5408</v>
      </c>
      <c r="C3328" s="190"/>
      <c r="D3328" s="192">
        <v>369</v>
      </c>
      <c r="E3328" s="193">
        <v>258.3</v>
      </c>
    </row>
    <row r="3329" spans="1:5" ht="15" hidden="1" x14ac:dyDescent="0.25">
      <c r="A3329" s="189" t="s">
        <v>4141</v>
      </c>
      <c r="B3329" s="190" t="s">
        <v>10823</v>
      </c>
      <c r="C3329" s="190"/>
      <c r="D3329" s="192">
        <v>339</v>
      </c>
      <c r="E3329" s="193">
        <v>237.3</v>
      </c>
    </row>
    <row r="3330" spans="1:5" ht="15" hidden="1" x14ac:dyDescent="0.25">
      <c r="A3330" s="189" t="s">
        <v>4072</v>
      </c>
      <c r="B3330" s="190" t="s">
        <v>10824</v>
      </c>
      <c r="C3330" s="190"/>
      <c r="D3330" s="192">
        <v>110</v>
      </c>
      <c r="E3330" s="193">
        <v>77</v>
      </c>
    </row>
    <row r="3331" spans="1:5" ht="15" hidden="1" x14ac:dyDescent="0.25">
      <c r="A3331" s="189" t="s">
        <v>10825</v>
      </c>
      <c r="B3331" s="190" t="s">
        <v>10826</v>
      </c>
      <c r="C3331" s="190"/>
      <c r="D3331" s="192">
        <v>159</v>
      </c>
      <c r="E3331" s="193">
        <v>111.3</v>
      </c>
    </row>
    <row r="3332" spans="1:5" ht="15" hidden="1" x14ac:dyDescent="0.25">
      <c r="A3332" s="189" t="s">
        <v>10829</v>
      </c>
      <c r="B3332" s="190" t="s">
        <v>10830</v>
      </c>
      <c r="C3332" s="190"/>
      <c r="D3332" s="192">
        <v>309</v>
      </c>
      <c r="E3332" s="193">
        <v>216.3</v>
      </c>
    </row>
    <row r="3333" spans="1:5" ht="15" hidden="1" x14ac:dyDescent="0.25">
      <c r="A3333" s="189" t="s">
        <v>10831</v>
      </c>
      <c r="B3333" s="190" t="s">
        <v>10832</v>
      </c>
      <c r="C3333" s="190"/>
      <c r="D3333" s="192">
        <v>244</v>
      </c>
      <c r="E3333" s="193">
        <v>170.8</v>
      </c>
    </row>
    <row r="3334" spans="1:5" ht="15" hidden="1" x14ac:dyDescent="0.25">
      <c r="A3334" s="189" t="s">
        <v>10837</v>
      </c>
      <c r="B3334" s="190" t="s">
        <v>4546</v>
      </c>
      <c r="C3334" s="190"/>
      <c r="D3334" s="192">
        <v>7</v>
      </c>
      <c r="E3334" s="193">
        <v>4.9000000000000004</v>
      </c>
    </row>
    <row r="3335" spans="1:5" ht="15" hidden="1" x14ac:dyDescent="0.25">
      <c r="A3335" s="189" t="s">
        <v>10838</v>
      </c>
      <c r="B3335" s="190" t="s">
        <v>10839</v>
      </c>
      <c r="C3335" s="190"/>
      <c r="D3335" s="192">
        <v>5</v>
      </c>
      <c r="E3335" s="193">
        <v>3.5</v>
      </c>
    </row>
    <row r="3336" spans="1:5" ht="15" hidden="1" x14ac:dyDescent="0.25">
      <c r="A3336" s="189" t="s">
        <v>10840</v>
      </c>
      <c r="B3336" s="190" t="s">
        <v>10841</v>
      </c>
      <c r="C3336" s="190"/>
      <c r="D3336" s="192">
        <v>8</v>
      </c>
      <c r="E3336" s="193">
        <v>5.6</v>
      </c>
    </row>
    <row r="3337" spans="1:5" ht="15" hidden="1" x14ac:dyDescent="0.25">
      <c r="A3337" s="189" t="s">
        <v>10843</v>
      </c>
      <c r="B3337" s="190" t="s">
        <v>10844</v>
      </c>
      <c r="C3337" s="190"/>
      <c r="D3337" s="192">
        <v>50</v>
      </c>
      <c r="E3337" s="193">
        <v>35</v>
      </c>
    </row>
    <row r="3338" spans="1:5" ht="15" hidden="1" x14ac:dyDescent="0.25">
      <c r="A3338" s="189" t="s">
        <v>3947</v>
      </c>
      <c r="B3338" s="190" t="s">
        <v>10847</v>
      </c>
      <c r="C3338" s="190"/>
      <c r="D3338" s="192">
        <v>12</v>
      </c>
      <c r="E3338" s="193">
        <v>8.4</v>
      </c>
    </row>
    <row r="3339" spans="1:5" ht="15" hidden="1" x14ac:dyDescent="0.25">
      <c r="A3339" s="189" t="s">
        <v>10848</v>
      </c>
      <c r="B3339" s="190" t="s">
        <v>10849</v>
      </c>
      <c r="C3339" s="190"/>
      <c r="D3339" s="192">
        <v>19</v>
      </c>
      <c r="E3339" s="193">
        <v>13.3</v>
      </c>
    </row>
    <row r="3340" spans="1:5" ht="15" hidden="1" x14ac:dyDescent="0.25">
      <c r="A3340" s="189" t="s">
        <v>10852</v>
      </c>
      <c r="B3340" s="190" t="s">
        <v>10853</v>
      </c>
      <c r="C3340" s="190"/>
      <c r="D3340" s="192">
        <v>13</v>
      </c>
      <c r="E3340" s="193">
        <v>9.1</v>
      </c>
    </row>
    <row r="3341" spans="1:5" ht="15" hidden="1" x14ac:dyDescent="0.25">
      <c r="A3341" s="189" t="s">
        <v>10862</v>
      </c>
      <c r="B3341" s="190" t="s">
        <v>4576</v>
      </c>
      <c r="C3341" s="190"/>
      <c r="D3341" s="192">
        <v>39</v>
      </c>
      <c r="E3341" s="193">
        <v>27.3</v>
      </c>
    </row>
    <row r="3342" spans="1:5" ht="15" hidden="1" x14ac:dyDescent="0.25">
      <c r="A3342" s="189" t="s">
        <v>10863</v>
      </c>
      <c r="B3342" s="190" t="s">
        <v>10864</v>
      </c>
      <c r="C3342" s="190"/>
      <c r="D3342" s="192">
        <v>207</v>
      </c>
      <c r="E3342" s="193">
        <v>144.9</v>
      </c>
    </row>
    <row r="3343" spans="1:5" ht="15" hidden="1" x14ac:dyDescent="0.25">
      <c r="A3343" s="189" t="s">
        <v>10871</v>
      </c>
      <c r="B3343" s="190" t="s">
        <v>10872</v>
      </c>
      <c r="C3343" s="190"/>
      <c r="D3343" s="192">
        <v>6</v>
      </c>
      <c r="E3343" s="193">
        <v>4.2</v>
      </c>
    </row>
    <row r="3344" spans="1:5" ht="15" hidden="1" x14ac:dyDescent="0.25">
      <c r="A3344" s="189" t="s">
        <v>10873</v>
      </c>
      <c r="B3344" s="190" t="s">
        <v>4590</v>
      </c>
      <c r="C3344" s="190"/>
      <c r="D3344" s="192">
        <v>6</v>
      </c>
      <c r="E3344" s="193">
        <v>4.2</v>
      </c>
    </row>
    <row r="3345" spans="1:5" ht="15" hidden="1" x14ac:dyDescent="0.25">
      <c r="A3345" s="189" t="s">
        <v>10874</v>
      </c>
      <c r="B3345" s="190" t="s">
        <v>10875</v>
      </c>
      <c r="C3345" s="190"/>
      <c r="D3345" s="192">
        <v>5</v>
      </c>
      <c r="E3345" s="193">
        <v>3.5</v>
      </c>
    </row>
    <row r="3346" spans="1:5" ht="15" hidden="1" x14ac:dyDescent="0.25">
      <c r="A3346" s="189" t="s">
        <v>10876</v>
      </c>
      <c r="B3346" s="190" t="s">
        <v>4229</v>
      </c>
      <c r="C3346" s="190"/>
      <c r="D3346" s="192">
        <v>79</v>
      </c>
      <c r="E3346" s="193">
        <v>55.3</v>
      </c>
    </row>
    <row r="3347" spans="1:5" ht="15" hidden="1" x14ac:dyDescent="0.25">
      <c r="A3347" s="189" t="s">
        <v>10877</v>
      </c>
      <c r="B3347" s="190" t="s">
        <v>10878</v>
      </c>
      <c r="C3347" s="190"/>
      <c r="D3347" s="192">
        <v>14</v>
      </c>
      <c r="E3347" s="193">
        <v>9.8000000000000007</v>
      </c>
    </row>
    <row r="3348" spans="1:5" ht="15" hidden="1" x14ac:dyDescent="0.25">
      <c r="A3348" s="189" t="s">
        <v>10882</v>
      </c>
      <c r="B3348" s="190" t="s">
        <v>10883</v>
      </c>
      <c r="C3348" s="190"/>
      <c r="D3348" s="192">
        <v>5</v>
      </c>
      <c r="E3348" s="193">
        <v>3.5</v>
      </c>
    </row>
    <row r="3349" spans="1:5" ht="15" hidden="1" x14ac:dyDescent="0.25">
      <c r="A3349" s="189" t="s">
        <v>3816</v>
      </c>
      <c r="B3349" s="190" t="s">
        <v>10892</v>
      </c>
      <c r="C3349" s="190"/>
      <c r="D3349" s="192">
        <v>95</v>
      </c>
      <c r="E3349" s="193">
        <v>66.5</v>
      </c>
    </row>
    <row r="3350" spans="1:5" ht="15" hidden="1" x14ac:dyDescent="0.25">
      <c r="A3350" s="189" t="s">
        <v>10935</v>
      </c>
      <c r="B3350" s="190" t="s">
        <v>10936</v>
      </c>
      <c r="C3350" s="190"/>
      <c r="D3350" s="192">
        <v>5</v>
      </c>
      <c r="E3350" s="193">
        <v>3.5</v>
      </c>
    </row>
    <row r="3351" spans="1:5" ht="15" hidden="1" x14ac:dyDescent="0.25">
      <c r="A3351" s="189" t="s">
        <v>10937</v>
      </c>
      <c r="B3351" s="190" t="s">
        <v>10938</v>
      </c>
      <c r="C3351" s="190"/>
      <c r="D3351" s="192">
        <v>84</v>
      </c>
      <c r="E3351" s="193">
        <v>58.8</v>
      </c>
    </row>
    <row r="3352" spans="1:5" ht="15" hidden="1" x14ac:dyDescent="0.25">
      <c r="A3352" s="189" t="s">
        <v>14453</v>
      </c>
      <c r="B3352" s="190" t="s">
        <v>14454</v>
      </c>
      <c r="C3352" s="190"/>
      <c r="D3352" s="192">
        <v>5</v>
      </c>
      <c r="E3352" s="193">
        <v>3.5</v>
      </c>
    </row>
    <row r="3353" spans="1:5" ht="15" hidden="1" x14ac:dyDescent="0.25">
      <c r="A3353" s="189" t="s">
        <v>10941</v>
      </c>
      <c r="B3353" s="190" t="s">
        <v>10942</v>
      </c>
      <c r="C3353" s="190"/>
      <c r="D3353" s="192">
        <v>27</v>
      </c>
      <c r="E3353" s="193">
        <v>18.899999999999999</v>
      </c>
    </row>
    <row r="3354" spans="1:5" ht="15" hidden="1" x14ac:dyDescent="0.25">
      <c r="A3354" s="189" t="s">
        <v>10945</v>
      </c>
      <c r="B3354" s="190" t="s">
        <v>10946</v>
      </c>
      <c r="C3354" s="190"/>
      <c r="D3354" s="192">
        <v>339</v>
      </c>
      <c r="E3354" s="193">
        <v>237.3</v>
      </c>
    </row>
    <row r="3355" spans="1:5" ht="15" hidden="1" x14ac:dyDescent="0.25">
      <c r="A3355" s="189" t="s">
        <v>10951</v>
      </c>
      <c r="B3355" s="190" t="s">
        <v>10952</v>
      </c>
      <c r="C3355" s="190"/>
      <c r="D3355" s="192">
        <v>239</v>
      </c>
      <c r="E3355" s="193">
        <v>167.3</v>
      </c>
    </row>
    <row r="3356" spans="1:5" ht="15" hidden="1" x14ac:dyDescent="0.25">
      <c r="A3356" s="189" t="s">
        <v>1372</v>
      </c>
      <c r="B3356" s="190" t="s">
        <v>10959</v>
      </c>
      <c r="C3356" s="190"/>
      <c r="D3356" s="192">
        <v>69</v>
      </c>
      <c r="E3356" s="193">
        <v>48.3</v>
      </c>
    </row>
    <row r="3357" spans="1:5" ht="15" hidden="1" x14ac:dyDescent="0.25">
      <c r="A3357" s="189" t="s">
        <v>1499</v>
      </c>
      <c r="B3357" s="190" t="s">
        <v>10960</v>
      </c>
      <c r="C3357" s="190"/>
      <c r="D3357" s="192">
        <v>24</v>
      </c>
      <c r="E3357" s="193">
        <v>16.8</v>
      </c>
    </row>
    <row r="3358" spans="1:5" ht="15" hidden="1" x14ac:dyDescent="0.25">
      <c r="A3358" s="189" t="s">
        <v>1419</v>
      </c>
      <c r="B3358" s="190" t="s">
        <v>11018</v>
      </c>
      <c r="C3358" s="190"/>
      <c r="D3358" s="192">
        <v>54</v>
      </c>
      <c r="E3358" s="193">
        <v>37.799999999999997</v>
      </c>
    </row>
    <row r="3359" spans="1:5" ht="15" hidden="1" x14ac:dyDescent="0.25">
      <c r="A3359" s="189" t="s">
        <v>3762</v>
      </c>
      <c r="B3359" s="190" t="s">
        <v>11024</v>
      </c>
      <c r="C3359" s="190"/>
      <c r="D3359" s="192">
        <v>1399</v>
      </c>
      <c r="E3359" s="193">
        <v>979.3</v>
      </c>
    </row>
    <row r="3360" spans="1:5" ht="15" hidden="1" x14ac:dyDescent="0.25">
      <c r="A3360" s="189" t="s">
        <v>3669</v>
      </c>
      <c r="B3360" s="190" t="s">
        <v>11025</v>
      </c>
      <c r="C3360" s="190"/>
      <c r="D3360" s="192">
        <v>489</v>
      </c>
      <c r="E3360" s="193">
        <v>342.3</v>
      </c>
    </row>
    <row r="3361" spans="1:5" ht="15" hidden="1" x14ac:dyDescent="0.25">
      <c r="A3361" s="189" t="s">
        <v>4136</v>
      </c>
      <c r="B3361" s="190" t="s">
        <v>11027</v>
      </c>
      <c r="C3361" s="190"/>
      <c r="D3361" s="192">
        <v>549</v>
      </c>
      <c r="E3361" s="193">
        <v>384.3</v>
      </c>
    </row>
    <row r="3362" spans="1:5" ht="15" hidden="1" x14ac:dyDescent="0.25">
      <c r="A3362" s="189" t="s">
        <v>3761</v>
      </c>
      <c r="B3362" s="190" t="s">
        <v>11028</v>
      </c>
      <c r="C3362" s="190"/>
      <c r="D3362" s="192">
        <v>1349</v>
      </c>
      <c r="E3362" s="193">
        <v>944.3</v>
      </c>
    </row>
    <row r="3363" spans="1:5" ht="15" hidden="1" x14ac:dyDescent="0.25">
      <c r="A3363" s="189" t="s">
        <v>3759</v>
      </c>
      <c r="B3363" s="190" t="s">
        <v>11029</v>
      </c>
      <c r="C3363" s="190"/>
      <c r="D3363" s="192">
        <v>1349</v>
      </c>
      <c r="E3363" s="193">
        <v>944.3</v>
      </c>
    </row>
    <row r="3364" spans="1:5" ht="15" hidden="1" x14ac:dyDescent="0.25">
      <c r="A3364" s="189" t="s">
        <v>4145</v>
      </c>
      <c r="B3364" s="190" t="s">
        <v>11030</v>
      </c>
      <c r="C3364" s="190"/>
      <c r="D3364" s="192">
        <v>1269</v>
      </c>
      <c r="E3364" s="193">
        <v>888.3</v>
      </c>
    </row>
    <row r="3365" spans="1:5" ht="15" hidden="1" x14ac:dyDescent="0.25">
      <c r="A3365" s="189" t="s">
        <v>11129</v>
      </c>
      <c r="B3365" s="190" t="s">
        <v>11130</v>
      </c>
      <c r="C3365" s="190"/>
      <c r="D3365" s="192">
        <v>139</v>
      </c>
      <c r="E3365" s="193">
        <v>90.35</v>
      </c>
    </row>
    <row r="3366" spans="1:5" ht="15" hidden="1" x14ac:dyDescent="0.25">
      <c r="A3366" s="189" t="s">
        <v>4160</v>
      </c>
      <c r="B3366" s="190" t="s">
        <v>13668</v>
      </c>
      <c r="C3366" s="190"/>
      <c r="D3366" s="192">
        <v>4005.68</v>
      </c>
      <c r="E3366" s="193">
        <v>2603.69</v>
      </c>
    </row>
    <row r="3367" spans="1:5" ht="15" hidden="1" x14ac:dyDescent="0.25">
      <c r="A3367" s="189" t="s">
        <v>11270</v>
      </c>
      <c r="B3367" s="190" t="s">
        <v>11271</v>
      </c>
      <c r="C3367" s="190"/>
      <c r="D3367" s="192">
        <v>23</v>
      </c>
      <c r="E3367" s="193">
        <v>16.100000000000001</v>
      </c>
    </row>
    <row r="3368" spans="1:5" ht="15" hidden="1" x14ac:dyDescent="0.25">
      <c r="A3368" s="189" t="s">
        <v>11272</v>
      </c>
      <c r="B3368" s="190" t="s">
        <v>11273</v>
      </c>
      <c r="C3368" s="190"/>
      <c r="D3368" s="192">
        <v>50</v>
      </c>
      <c r="E3368" s="193">
        <v>35</v>
      </c>
    </row>
    <row r="3369" spans="1:5" ht="15" hidden="1" x14ac:dyDescent="0.25">
      <c r="A3369" s="189" t="s">
        <v>11280</v>
      </c>
      <c r="B3369" s="190" t="s">
        <v>11281</v>
      </c>
      <c r="C3369" s="190"/>
      <c r="D3369" s="192">
        <v>7</v>
      </c>
      <c r="E3369" s="193">
        <v>4.9000000000000004</v>
      </c>
    </row>
    <row r="3370" spans="1:5" ht="15" hidden="1" x14ac:dyDescent="0.25">
      <c r="A3370" s="189" t="s">
        <v>11282</v>
      </c>
      <c r="B3370" s="190" t="s">
        <v>11283</v>
      </c>
      <c r="C3370" s="190"/>
      <c r="D3370" s="192">
        <v>5</v>
      </c>
      <c r="E3370" s="193">
        <v>3.5</v>
      </c>
    </row>
    <row r="3371" spans="1:5" ht="15" hidden="1" x14ac:dyDescent="0.25">
      <c r="A3371" s="189" t="s">
        <v>11284</v>
      </c>
      <c r="B3371" s="190" t="s">
        <v>11285</v>
      </c>
      <c r="C3371" s="190"/>
      <c r="D3371" s="192">
        <v>69</v>
      </c>
      <c r="E3371" s="193">
        <v>48.3</v>
      </c>
    </row>
    <row r="3372" spans="1:5" ht="15" hidden="1" x14ac:dyDescent="0.25">
      <c r="A3372" s="189" t="s">
        <v>11286</v>
      </c>
      <c r="B3372" s="190" t="s">
        <v>11287</v>
      </c>
      <c r="C3372" s="190"/>
      <c r="D3372" s="192">
        <v>75</v>
      </c>
      <c r="E3372" s="193">
        <v>52.5</v>
      </c>
    </row>
    <row r="3373" spans="1:5" ht="15" hidden="1" x14ac:dyDescent="0.25">
      <c r="A3373" s="189" t="s">
        <v>11288</v>
      </c>
      <c r="B3373" s="190" t="s">
        <v>11289</v>
      </c>
      <c r="C3373" s="190"/>
      <c r="D3373" s="192">
        <v>5</v>
      </c>
      <c r="E3373" s="193">
        <v>3.5</v>
      </c>
    </row>
    <row r="3374" spans="1:5" ht="15" hidden="1" x14ac:dyDescent="0.25">
      <c r="A3374" s="189" t="s">
        <v>11292</v>
      </c>
      <c r="B3374" s="190" t="s">
        <v>11293</v>
      </c>
      <c r="C3374" s="190"/>
      <c r="D3374" s="192">
        <v>126</v>
      </c>
      <c r="E3374" s="193">
        <v>88.2</v>
      </c>
    </row>
    <row r="3375" spans="1:5" ht="15" hidden="1" x14ac:dyDescent="0.25">
      <c r="A3375" s="189" t="s">
        <v>11294</v>
      </c>
      <c r="B3375" s="190" t="s">
        <v>11295</v>
      </c>
      <c r="C3375" s="190"/>
      <c r="D3375" s="192">
        <v>5</v>
      </c>
      <c r="E3375" s="193">
        <v>3.5</v>
      </c>
    </row>
    <row r="3376" spans="1:5" ht="15" hidden="1" x14ac:dyDescent="0.25">
      <c r="A3376" s="189" t="s">
        <v>3894</v>
      </c>
      <c r="B3376" s="190" t="s">
        <v>11302</v>
      </c>
      <c r="C3376" s="190"/>
      <c r="D3376" s="192">
        <v>44</v>
      </c>
      <c r="E3376" s="193">
        <v>30.8</v>
      </c>
    </row>
    <row r="3377" spans="1:5" ht="15" hidden="1" x14ac:dyDescent="0.25">
      <c r="A3377" s="189" t="s">
        <v>11328</v>
      </c>
      <c r="B3377" s="190" t="s">
        <v>11329</v>
      </c>
      <c r="C3377" s="190"/>
      <c r="D3377" s="192">
        <v>5</v>
      </c>
      <c r="E3377" s="193">
        <v>3.5</v>
      </c>
    </row>
    <row r="3378" spans="1:5" ht="15" hidden="1" x14ac:dyDescent="0.25">
      <c r="A3378" s="189" t="s">
        <v>11370</v>
      </c>
      <c r="B3378" s="190" t="s">
        <v>11371</v>
      </c>
      <c r="C3378" s="190"/>
      <c r="D3378" s="192">
        <v>5</v>
      </c>
      <c r="E3378" s="193">
        <v>3.5</v>
      </c>
    </row>
    <row r="3379" spans="1:5" ht="15" hidden="1" x14ac:dyDescent="0.25">
      <c r="A3379" s="189" t="s">
        <v>11376</v>
      </c>
      <c r="B3379" s="190" t="s">
        <v>11377</v>
      </c>
      <c r="C3379" s="190"/>
      <c r="D3379" s="192">
        <v>44</v>
      </c>
      <c r="E3379" s="193">
        <v>30.8</v>
      </c>
    </row>
    <row r="3380" spans="1:5" ht="15" hidden="1" x14ac:dyDescent="0.25">
      <c r="A3380" s="189" t="s">
        <v>11378</v>
      </c>
      <c r="B3380" s="190" t="s">
        <v>11379</v>
      </c>
      <c r="C3380" s="190"/>
      <c r="D3380" s="192">
        <v>15</v>
      </c>
      <c r="E3380" s="193">
        <v>10.5</v>
      </c>
    </row>
    <row r="3381" spans="1:5" ht="15" hidden="1" x14ac:dyDescent="0.25">
      <c r="A3381" s="189" t="s">
        <v>11380</v>
      </c>
      <c r="B3381" s="190" t="s">
        <v>11381</v>
      </c>
      <c r="C3381" s="190"/>
      <c r="D3381" s="192">
        <v>19</v>
      </c>
      <c r="E3381" s="193">
        <v>13.3</v>
      </c>
    </row>
    <row r="3382" spans="1:5" ht="15" hidden="1" x14ac:dyDescent="0.25">
      <c r="A3382" s="189" t="s">
        <v>11384</v>
      </c>
      <c r="B3382" s="190" t="s">
        <v>11385</v>
      </c>
      <c r="C3382" s="190"/>
      <c r="D3382" s="192">
        <v>5</v>
      </c>
      <c r="E3382" s="193">
        <v>3.5</v>
      </c>
    </row>
    <row r="3383" spans="1:5" ht="15" hidden="1" x14ac:dyDescent="0.25">
      <c r="A3383" s="189" t="s">
        <v>11387</v>
      </c>
      <c r="B3383" s="190" t="s">
        <v>11386</v>
      </c>
      <c r="C3383" s="190"/>
      <c r="D3383" s="192">
        <v>18</v>
      </c>
      <c r="E3383" s="193">
        <v>12.6</v>
      </c>
    </row>
    <row r="3384" spans="1:5" ht="15" hidden="1" x14ac:dyDescent="0.25">
      <c r="A3384" s="189" t="s">
        <v>11391</v>
      </c>
      <c r="B3384" s="190" t="s">
        <v>11388</v>
      </c>
      <c r="C3384" s="190"/>
      <c r="D3384" s="192">
        <v>33</v>
      </c>
      <c r="E3384" s="193">
        <v>23.1</v>
      </c>
    </row>
    <row r="3385" spans="1:5" ht="15" hidden="1" x14ac:dyDescent="0.25">
      <c r="A3385" s="189" t="s">
        <v>11393</v>
      </c>
      <c r="B3385" s="190" t="s">
        <v>11392</v>
      </c>
      <c r="C3385" s="190"/>
      <c r="D3385" s="192">
        <v>32</v>
      </c>
      <c r="E3385" s="193">
        <v>22.4</v>
      </c>
    </row>
    <row r="3386" spans="1:5" ht="15" hidden="1" x14ac:dyDescent="0.25">
      <c r="A3386" s="189" t="s">
        <v>3834</v>
      </c>
      <c r="B3386" s="190" t="s">
        <v>11394</v>
      </c>
      <c r="C3386" s="190"/>
      <c r="D3386" s="192">
        <v>29</v>
      </c>
      <c r="E3386" s="193">
        <v>20.3</v>
      </c>
    </row>
    <row r="3387" spans="1:5" ht="15" hidden="1" x14ac:dyDescent="0.25">
      <c r="A3387" s="189" t="s">
        <v>11397</v>
      </c>
      <c r="B3387" s="190" t="s">
        <v>11398</v>
      </c>
      <c r="C3387" s="190"/>
      <c r="D3387" s="192">
        <v>13</v>
      </c>
      <c r="E3387" s="193">
        <v>9.1</v>
      </c>
    </row>
    <row r="3388" spans="1:5" ht="15" hidden="1" x14ac:dyDescent="0.25">
      <c r="A3388" s="189" t="s">
        <v>11399</v>
      </c>
      <c r="B3388" s="190" t="s">
        <v>11400</v>
      </c>
      <c r="C3388" s="190"/>
      <c r="D3388" s="192">
        <v>67</v>
      </c>
      <c r="E3388" s="193">
        <v>46.9</v>
      </c>
    </row>
    <row r="3389" spans="1:5" ht="15" hidden="1" x14ac:dyDescent="0.25">
      <c r="A3389" s="189" t="s">
        <v>11401</v>
      </c>
      <c r="B3389" s="190" t="s">
        <v>11402</v>
      </c>
      <c r="C3389" s="190"/>
      <c r="D3389" s="192">
        <v>29</v>
      </c>
      <c r="E3389" s="193">
        <v>20.3</v>
      </c>
    </row>
    <row r="3390" spans="1:5" ht="15" hidden="1" x14ac:dyDescent="0.25">
      <c r="A3390" s="189" t="s">
        <v>11403</v>
      </c>
      <c r="B3390" s="190" t="s">
        <v>11404</v>
      </c>
      <c r="C3390" s="190"/>
      <c r="D3390" s="192">
        <v>159</v>
      </c>
      <c r="E3390" s="193">
        <v>111.3</v>
      </c>
    </row>
    <row r="3391" spans="1:5" ht="15" hidden="1" x14ac:dyDescent="0.25">
      <c r="A3391" s="189" t="s">
        <v>11405</v>
      </c>
      <c r="B3391" s="190" t="s">
        <v>11406</v>
      </c>
      <c r="C3391" s="190"/>
      <c r="D3391" s="192">
        <v>14</v>
      </c>
      <c r="E3391" s="193">
        <v>9.8000000000000007</v>
      </c>
    </row>
    <row r="3392" spans="1:5" ht="15" hidden="1" x14ac:dyDescent="0.25">
      <c r="A3392" s="189" t="s">
        <v>11407</v>
      </c>
      <c r="B3392" s="190" t="s">
        <v>11408</v>
      </c>
      <c r="C3392" s="190"/>
      <c r="D3392" s="192">
        <v>10</v>
      </c>
      <c r="E3392" s="193">
        <v>7</v>
      </c>
    </row>
    <row r="3393" spans="1:5" ht="15" hidden="1" x14ac:dyDescent="0.25">
      <c r="A3393" s="189" t="s">
        <v>11409</v>
      </c>
      <c r="B3393" s="190" t="s">
        <v>11410</v>
      </c>
      <c r="C3393" s="190"/>
      <c r="D3393" s="192">
        <v>37</v>
      </c>
      <c r="E3393" s="193">
        <v>25.9</v>
      </c>
    </row>
    <row r="3394" spans="1:5" ht="15" hidden="1" x14ac:dyDescent="0.25">
      <c r="A3394" s="189" t="s">
        <v>11413</v>
      </c>
      <c r="B3394" s="190" t="s">
        <v>11414</v>
      </c>
      <c r="C3394" s="190"/>
      <c r="D3394" s="192">
        <v>5</v>
      </c>
      <c r="E3394" s="193">
        <v>3.5</v>
      </c>
    </row>
    <row r="3395" spans="1:5" ht="15" hidden="1" x14ac:dyDescent="0.25">
      <c r="A3395" s="189" t="s">
        <v>11421</v>
      </c>
      <c r="B3395" s="190" t="s">
        <v>11422</v>
      </c>
      <c r="C3395" s="190"/>
      <c r="D3395" s="192">
        <v>5</v>
      </c>
      <c r="E3395" s="193">
        <v>3.5</v>
      </c>
    </row>
    <row r="3396" spans="1:5" ht="15" hidden="1" x14ac:dyDescent="0.25">
      <c r="A3396" s="189" t="s">
        <v>11423</v>
      </c>
      <c r="B3396" s="190" t="s">
        <v>11424</v>
      </c>
      <c r="C3396" s="190"/>
      <c r="D3396" s="192">
        <v>30</v>
      </c>
      <c r="E3396" s="193">
        <v>21</v>
      </c>
    </row>
    <row r="3397" spans="1:5" ht="15" hidden="1" x14ac:dyDescent="0.25">
      <c r="A3397" s="189" t="s">
        <v>11425</v>
      </c>
      <c r="B3397" s="190" t="s">
        <v>11426</v>
      </c>
      <c r="C3397" s="190"/>
      <c r="D3397" s="192">
        <v>38</v>
      </c>
      <c r="E3397" s="193">
        <v>26.6</v>
      </c>
    </row>
    <row r="3398" spans="1:5" ht="15" hidden="1" x14ac:dyDescent="0.25">
      <c r="A3398" s="189" t="s">
        <v>11427</v>
      </c>
      <c r="B3398" s="190" t="s">
        <v>11428</v>
      </c>
      <c r="C3398" s="190"/>
      <c r="D3398" s="192">
        <v>10</v>
      </c>
      <c r="E3398" s="193">
        <v>7</v>
      </c>
    </row>
    <row r="3399" spans="1:5" ht="15" hidden="1" x14ac:dyDescent="0.25">
      <c r="A3399" s="189" t="s">
        <v>11429</v>
      </c>
      <c r="B3399" s="190" t="s">
        <v>11430</v>
      </c>
      <c r="C3399" s="190"/>
      <c r="D3399" s="192">
        <v>11</v>
      </c>
      <c r="E3399" s="193">
        <v>7.7</v>
      </c>
    </row>
    <row r="3400" spans="1:5" ht="15" hidden="1" x14ac:dyDescent="0.25">
      <c r="A3400" s="189" t="s">
        <v>11433</v>
      </c>
      <c r="B3400" s="190" t="s">
        <v>11434</v>
      </c>
      <c r="C3400" s="190"/>
      <c r="D3400" s="192">
        <v>39</v>
      </c>
      <c r="E3400" s="193">
        <v>27.3</v>
      </c>
    </row>
    <row r="3401" spans="1:5" ht="15" hidden="1" x14ac:dyDescent="0.25">
      <c r="A3401" s="189" t="s">
        <v>11435</v>
      </c>
      <c r="B3401" s="190" t="s">
        <v>4698</v>
      </c>
      <c r="C3401" s="190"/>
      <c r="D3401" s="192">
        <v>22</v>
      </c>
      <c r="E3401" s="193">
        <v>15.4</v>
      </c>
    </row>
    <row r="3402" spans="1:5" ht="15" hidden="1" x14ac:dyDescent="0.25">
      <c r="A3402" s="189" t="s">
        <v>11436</v>
      </c>
      <c r="B3402" s="190" t="s">
        <v>4700</v>
      </c>
      <c r="C3402" s="190"/>
      <c r="D3402" s="192">
        <v>7</v>
      </c>
      <c r="E3402" s="193">
        <v>4.9000000000000004</v>
      </c>
    </row>
    <row r="3403" spans="1:5" ht="15" hidden="1" x14ac:dyDescent="0.25">
      <c r="A3403" s="189" t="s">
        <v>11437</v>
      </c>
      <c r="B3403" s="190" t="s">
        <v>11438</v>
      </c>
      <c r="C3403" s="190"/>
      <c r="D3403" s="192">
        <v>22</v>
      </c>
      <c r="E3403" s="193">
        <v>15.4</v>
      </c>
    </row>
    <row r="3404" spans="1:5" ht="15" hidden="1" x14ac:dyDescent="0.25">
      <c r="A3404" s="189" t="s">
        <v>11439</v>
      </c>
      <c r="B3404" s="190" t="s">
        <v>4702</v>
      </c>
      <c r="C3404" s="190"/>
      <c r="D3404" s="192">
        <v>22</v>
      </c>
      <c r="E3404" s="193">
        <v>15.4</v>
      </c>
    </row>
    <row r="3405" spans="1:5" ht="15" hidden="1" x14ac:dyDescent="0.25">
      <c r="A3405" s="189" t="s">
        <v>11440</v>
      </c>
      <c r="B3405" s="190" t="s">
        <v>11441</v>
      </c>
      <c r="C3405" s="190"/>
      <c r="D3405" s="192">
        <v>39</v>
      </c>
      <c r="E3405" s="193">
        <v>27.3</v>
      </c>
    </row>
    <row r="3406" spans="1:5" ht="15" hidden="1" x14ac:dyDescent="0.25">
      <c r="A3406" s="189" t="s">
        <v>11442</v>
      </c>
      <c r="B3406" s="190" t="s">
        <v>11441</v>
      </c>
      <c r="C3406" s="190"/>
      <c r="D3406" s="192">
        <v>33</v>
      </c>
      <c r="E3406" s="193">
        <v>23.1</v>
      </c>
    </row>
    <row r="3407" spans="1:5" ht="15" hidden="1" x14ac:dyDescent="0.25">
      <c r="A3407" s="189" t="s">
        <v>11443</v>
      </c>
      <c r="B3407" s="190" t="s">
        <v>11444</v>
      </c>
      <c r="C3407" s="190"/>
      <c r="D3407" s="192">
        <v>7</v>
      </c>
      <c r="E3407" s="193">
        <v>4.9000000000000004</v>
      </c>
    </row>
    <row r="3408" spans="1:5" ht="15" hidden="1" x14ac:dyDescent="0.25">
      <c r="A3408" s="189" t="s">
        <v>3924</v>
      </c>
      <c r="B3408" s="190" t="s">
        <v>11445</v>
      </c>
      <c r="C3408" s="190"/>
      <c r="D3408" s="192">
        <v>16</v>
      </c>
      <c r="E3408" s="193">
        <v>11.2</v>
      </c>
    </row>
    <row r="3409" spans="1:5" ht="15" hidden="1" x14ac:dyDescent="0.25">
      <c r="A3409" s="189" t="s">
        <v>11447</v>
      </c>
      <c r="B3409" s="190" t="s">
        <v>11445</v>
      </c>
      <c r="C3409" s="190"/>
      <c r="D3409" s="192">
        <v>14</v>
      </c>
      <c r="E3409" s="193">
        <v>9.8000000000000007</v>
      </c>
    </row>
    <row r="3410" spans="1:5" ht="15" hidden="1" x14ac:dyDescent="0.25">
      <c r="A3410" s="189" t="s">
        <v>11449</v>
      </c>
      <c r="B3410" s="190" t="s">
        <v>11445</v>
      </c>
      <c r="C3410" s="190"/>
      <c r="D3410" s="192">
        <v>31</v>
      </c>
      <c r="E3410" s="193">
        <v>21.7</v>
      </c>
    </row>
    <row r="3411" spans="1:5" ht="15" hidden="1" x14ac:dyDescent="0.25">
      <c r="A3411" s="189" t="s">
        <v>11451</v>
      </c>
      <c r="B3411" s="190" t="s">
        <v>11445</v>
      </c>
      <c r="C3411" s="190"/>
      <c r="D3411" s="192">
        <v>24</v>
      </c>
      <c r="E3411" s="193">
        <v>16.8</v>
      </c>
    </row>
    <row r="3412" spans="1:5" ht="15" hidden="1" x14ac:dyDescent="0.25">
      <c r="A3412" s="189" t="s">
        <v>11455</v>
      </c>
      <c r="B3412" s="190" t="s">
        <v>11456</v>
      </c>
      <c r="C3412" s="190"/>
      <c r="D3412" s="192">
        <v>599</v>
      </c>
      <c r="E3412" s="193">
        <v>419.3</v>
      </c>
    </row>
    <row r="3413" spans="1:5" ht="15" hidden="1" x14ac:dyDescent="0.25">
      <c r="A3413" s="189" t="s">
        <v>11459</v>
      </c>
      <c r="B3413" s="190" t="s">
        <v>11460</v>
      </c>
      <c r="C3413" s="190"/>
      <c r="D3413" s="192">
        <v>309</v>
      </c>
      <c r="E3413" s="193">
        <v>216.3</v>
      </c>
    </row>
    <row r="3414" spans="1:5" ht="15" hidden="1" x14ac:dyDescent="0.25">
      <c r="A3414" s="189" t="s">
        <v>4079</v>
      </c>
      <c r="B3414" s="190" t="s">
        <v>11462</v>
      </c>
      <c r="C3414" s="190"/>
      <c r="D3414" s="192">
        <v>189</v>
      </c>
      <c r="E3414" s="193">
        <v>132.30000000000001</v>
      </c>
    </row>
    <row r="3415" spans="1:5" ht="15" hidden="1" x14ac:dyDescent="0.25">
      <c r="A3415" s="189" t="s">
        <v>11463</v>
      </c>
      <c r="B3415" s="190" t="s">
        <v>11464</v>
      </c>
      <c r="C3415" s="190"/>
      <c r="D3415" s="192">
        <v>12</v>
      </c>
      <c r="E3415" s="193">
        <v>8.4</v>
      </c>
    </row>
    <row r="3416" spans="1:5" ht="15" hidden="1" x14ac:dyDescent="0.25">
      <c r="A3416" s="189" t="s">
        <v>11465</v>
      </c>
      <c r="B3416" s="190" t="s">
        <v>11466</v>
      </c>
      <c r="C3416" s="190"/>
      <c r="D3416" s="192">
        <v>120</v>
      </c>
      <c r="E3416" s="193">
        <v>84</v>
      </c>
    </row>
    <row r="3417" spans="1:5" ht="15" hidden="1" x14ac:dyDescent="0.25">
      <c r="A3417" s="189" t="s">
        <v>11467</v>
      </c>
      <c r="B3417" s="190" t="s">
        <v>11468</v>
      </c>
      <c r="C3417" s="190"/>
      <c r="D3417" s="192">
        <v>112</v>
      </c>
      <c r="E3417" s="193">
        <v>78.400000000000006</v>
      </c>
    </row>
    <row r="3418" spans="1:5" ht="15" hidden="1" x14ac:dyDescent="0.25">
      <c r="A3418" s="189" t="s">
        <v>11471</v>
      </c>
      <c r="B3418" s="190" t="s">
        <v>11472</v>
      </c>
      <c r="C3418" s="190"/>
      <c r="D3418" s="192">
        <v>76</v>
      </c>
      <c r="E3418" s="193">
        <v>53.2</v>
      </c>
    </row>
    <row r="3419" spans="1:5" ht="15" hidden="1" x14ac:dyDescent="0.25">
      <c r="A3419" s="189" t="s">
        <v>11476</v>
      </c>
      <c r="B3419" s="190" t="s">
        <v>11477</v>
      </c>
      <c r="C3419" s="190"/>
      <c r="D3419" s="192">
        <v>44</v>
      </c>
      <c r="E3419" s="193">
        <v>30.8</v>
      </c>
    </row>
    <row r="3420" spans="1:5" ht="15" hidden="1" x14ac:dyDescent="0.25">
      <c r="A3420" s="189" t="s">
        <v>11478</v>
      </c>
      <c r="B3420" s="190" t="s">
        <v>11479</v>
      </c>
      <c r="C3420" s="190"/>
      <c r="D3420" s="192">
        <v>6</v>
      </c>
      <c r="E3420" s="193">
        <v>4.2</v>
      </c>
    </row>
    <row r="3421" spans="1:5" ht="15" hidden="1" x14ac:dyDescent="0.25">
      <c r="A3421" s="189" t="s">
        <v>11480</v>
      </c>
      <c r="B3421" s="190" t="s">
        <v>11481</v>
      </c>
      <c r="C3421" s="190"/>
      <c r="D3421" s="192">
        <v>5</v>
      </c>
      <c r="E3421" s="193">
        <v>3.5</v>
      </c>
    </row>
    <row r="3422" spans="1:5" ht="15" hidden="1" x14ac:dyDescent="0.25">
      <c r="A3422" s="189" t="s">
        <v>11484</v>
      </c>
      <c r="B3422" s="190" t="s">
        <v>4718</v>
      </c>
      <c r="C3422" s="190"/>
      <c r="D3422" s="192">
        <v>94</v>
      </c>
      <c r="E3422" s="193">
        <v>65.8</v>
      </c>
    </row>
    <row r="3423" spans="1:5" ht="15" hidden="1" x14ac:dyDescent="0.25">
      <c r="A3423" s="189" t="s">
        <v>11485</v>
      </c>
      <c r="B3423" s="190" t="s">
        <v>11486</v>
      </c>
      <c r="C3423" s="190"/>
      <c r="D3423" s="192">
        <v>39</v>
      </c>
      <c r="E3423" s="193">
        <v>27.3</v>
      </c>
    </row>
    <row r="3424" spans="1:5" ht="15" hidden="1" x14ac:dyDescent="0.25">
      <c r="A3424" s="189" t="s">
        <v>11487</v>
      </c>
      <c r="B3424" s="190" t="s">
        <v>11488</v>
      </c>
      <c r="C3424" s="190"/>
      <c r="D3424" s="192">
        <v>6</v>
      </c>
      <c r="E3424" s="193">
        <v>4.2</v>
      </c>
    </row>
    <row r="3425" spans="1:5" ht="15" hidden="1" x14ac:dyDescent="0.25">
      <c r="A3425" s="189" t="s">
        <v>3916</v>
      </c>
      <c r="B3425" s="190" t="s">
        <v>11491</v>
      </c>
      <c r="C3425" s="190"/>
      <c r="D3425" s="192">
        <v>23</v>
      </c>
      <c r="E3425" s="193">
        <v>16.100000000000001</v>
      </c>
    </row>
    <row r="3426" spans="1:5" ht="15" hidden="1" x14ac:dyDescent="0.25">
      <c r="A3426" s="189" t="s">
        <v>11492</v>
      </c>
      <c r="B3426" s="190" t="s">
        <v>11493</v>
      </c>
      <c r="C3426" s="190"/>
      <c r="D3426" s="192">
        <v>5</v>
      </c>
      <c r="E3426" s="193">
        <v>3.5</v>
      </c>
    </row>
    <row r="3427" spans="1:5" ht="15" hidden="1" x14ac:dyDescent="0.25">
      <c r="A3427" s="189" t="s">
        <v>11494</v>
      </c>
      <c r="B3427" s="190" t="s">
        <v>11495</v>
      </c>
      <c r="C3427" s="190"/>
      <c r="D3427" s="192">
        <v>5</v>
      </c>
      <c r="E3427" s="193">
        <v>3.5</v>
      </c>
    </row>
    <row r="3428" spans="1:5" ht="15" hidden="1" x14ac:dyDescent="0.25">
      <c r="A3428" s="189" t="s">
        <v>11497</v>
      </c>
      <c r="B3428" s="190" t="s">
        <v>11498</v>
      </c>
      <c r="C3428" s="190"/>
      <c r="D3428" s="192">
        <v>5</v>
      </c>
      <c r="E3428" s="193">
        <v>3.5</v>
      </c>
    </row>
    <row r="3429" spans="1:5" ht="15" hidden="1" x14ac:dyDescent="0.25">
      <c r="A3429" s="189" t="s">
        <v>11503</v>
      </c>
      <c r="B3429" s="190" t="s">
        <v>11504</v>
      </c>
      <c r="C3429" s="190"/>
      <c r="D3429" s="192">
        <v>76</v>
      </c>
      <c r="E3429" s="193">
        <v>53.2</v>
      </c>
    </row>
    <row r="3430" spans="1:5" ht="15" hidden="1" x14ac:dyDescent="0.25">
      <c r="A3430" s="189" t="s">
        <v>11505</v>
      </c>
      <c r="B3430" s="190" t="s">
        <v>11506</v>
      </c>
      <c r="C3430" s="190"/>
      <c r="D3430" s="192">
        <v>160</v>
      </c>
      <c r="E3430" s="193">
        <v>112</v>
      </c>
    </row>
    <row r="3431" spans="1:5" ht="15" hidden="1" x14ac:dyDescent="0.25">
      <c r="A3431" s="189" t="s">
        <v>3809</v>
      </c>
      <c r="B3431" s="190" t="s">
        <v>11507</v>
      </c>
      <c r="C3431" s="190"/>
      <c r="D3431" s="192">
        <v>184</v>
      </c>
      <c r="E3431" s="193">
        <v>128.80000000000001</v>
      </c>
    </row>
    <row r="3432" spans="1:5" ht="15" hidden="1" x14ac:dyDescent="0.25">
      <c r="A3432" s="189" t="s">
        <v>11508</v>
      </c>
      <c r="B3432" s="190" t="s">
        <v>11509</v>
      </c>
      <c r="C3432" s="190"/>
      <c r="D3432" s="192">
        <v>89</v>
      </c>
      <c r="E3432" s="193">
        <v>62.3</v>
      </c>
    </row>
    <row r="3433" spans="1:5" ht="15" hidden="1" x14ac:dyDescent="0.25">
      <c r="A3433" s="189" t="s">
        <v>11510</v>
      </c>
      <c r="B3433" s="190" t="s">
        <v>11511</v>
      </c>
      <c r="C3433" s="190"/>
      <c r="D3433" s="192">
        <v>559</v>
      </c>
      <c r="E3433" s="193">
        <v>391.3</v>
      </c>
    </row>
    <row r="3434" spans="1:5" ht="15" hidden="1" x14ac:dyDescent="0.25">
      <c r="A3434" s="189" t="s">
        <v>11512</v>
      </c>
      <c r="B3434" s="190" t="s">
        <v>11513</v>
      </c>
      <c r="C3434" s="190"/>
      <c r="D3434" s="192">
        <v>40</v>
      </c>
      <c r="E3434" s="193">
        <v>28</v>
      </c>
    </row>
    <row r="3435" spans="1:5" ht="15" hidden="1" x14ac:dyDescent="0.25">
      <c r="A3435" s="189" t="s">
        <v>11514</v>
      </c>
      <c r="B3435" s="190" t="s">
        <v>11515</v>
      </c>
      <c r="C3435" s="190"/>
      <c r="D3435" s="192">
        <v>589</v>
      </c>
      <c r="E3435" s="193">
        <v>412.3</v>
      </c>
    </row>
    <row r="3436" spans="1:5" ht="15" hidden="1" x14ac:dyDescent="0.25">
      <c r="A3436" s="189" t="s">
        <v>11600</v>
      </c>
      <c r="B3436" s="190" t="s">
        <v>11601</v>
      </c>
      <c r="C3436" s="190"/>
      <c r="D3436" s="192">
        <v>64</v>
      </c>
      <c r="E3436" s="193">
        <v>44.8</v>
      </c>
    </row>
    <row r="3437" spans="1:5" ht="15" hidden="1" x14ac:dyDescent="0.25">
      <c r="A3437" s="189" t="s">
        <v>4124</v>
      </c>
      <c r="B3437" s="190" t="s">
        <v>11602</v>
      </c>
      <c r="C3437" s="190"/>
      <c r="D3437" s="192">
        <v>89</v>
      </c>
      <c r="E3437" s="193">
        <v>62.3</v>
      </c>
    </row>
    <row r="3438" spans="1:5" ht="15" hidden="1" x14ac:dyDescent="0.25">
      <c r="A3438" s="189" t="s">
        <v>11603</v>
      </c>
      <c r="B3438" s="190" t="s">
        <v>11604</v>
      </c>
      <c r="C3438" s="190"/>
      <c r="D3438" s="192">
        <v>64</v>
      </c>
      <c r="E3438" s="193">
        <v>44.8</v>
      </c>
    </row>
    <row r="3439" spans="1:5" ht="15" hidden="1" x14ac:dyDescent="0.25">
      <c r="A3439" s="189" t="s">
        <v>11605</v>
      </c>
      <c r="B3439" s="190" t="s">
        <v>11606</v>
      </c>
      <c r="C3439" s="190"/>
      <c r="D3439" s="192">
        <v>499</v>
      </c>
      <c r="E3439" s="193">
        <v>349.3</v>
      </c>
    </row>
    <row r="3440" spans="1:5" ht="15" hidden="1" x14ac:dyDescent="0.25">
      <c r="A3440" s="189" t="s">
        <v>11607</v>
      </c>
      <c r="B3440" s="190" t="s">
        <v>11608</v>
      </c>
      <c r="C3440" s="190"/>
      <c r="D3440" s="192">
        <v>116</v>
      </c>
      <c r="E3440" s="193">
        <v>81.2</v>
      </c>
    </row>
    <row r="3441" spans="1:5" ht="15" hidden="1" x14ac:dyDescent="0.25">
      <c r="A3441" s="189" t="s">
        <v>11609</v>
      </c>
      <c r="B3441" s="190" t="s">
        <v>11610</v>
      </c>
      <c r="C3441" s="190"/>
      <c r="D3441" s="192">
        <v>125</v>
      </c>
      <c r="E3441" s="193">
        <v>87.5</v>
      </c>
    </row>
    <row r="3442" spans="1:5" ht="15" hidden="1" x14ac:dyDescent="0.25">
      <c r="A3442" s="189" t="s">
        <v>11623</v>
      </c>
      <c r="B3442" s="190" t="s">
        <v>11624</v>
      </c>
      <c r="C3442" s="190"/>
      <c r="D3442" s="192">
        <v>135</v>
      </c>
      <c r="E3442" s="193">
        <v>94.5</v>
      </c>
    </row>
    <row r="3443" spans="1:5" ht="15" hidden="1" x14ac:dyDescent="0.25">
      <c r="A3443" s="189" t="s">
        <v>11625</v>
      </c>
      <c r="B3443" s="190" t="s">
        <v>11626</v>
      </c>
      <c r="C3443" s="190"/>
      <c r="D3443" s="192">
        <v>94</v>
      </c>
      <c r="E3443" s="193">
        <v>65.8</v>
      </c>
    </row>
    <row r="3444" spans="1:5" ht="15" hidden="1" x14ac:dyDescent="0.25">
      <c r="A3444" s="189" t="s">
        <v>11627</v>
      </c>
      <c r="B3444" s="190" t="s">
        <v>11628</v>
      </c>
      <c r="C3444" s="190"/>
      <c r="D3444" s="192">
        <v>5</v>
      </c>
      <c r="E3444" s="193">
        <v>3.5</v>
      </c>
    </row>
    <row r="3445" spans="1:5" ht="15" hidden="1" x14ac:dyDescent="0.25">
      <c r="A3445" s="189" t="s">
        <v>4078</v>
      </c>
      <c r="B3445" s="190" t="s">
        <v>11629</v>
      </c>
      <c r="C3445" s="190"/>
      <c r="D3445" s="192">
        <v>63</v>
      </c>
      <c r="E3445" s="193">
        <v>44.1</v>
      </c>
    </row>
    <row r="3446" spans="1:5" ht="15" hidden="1" x14ac:dyDescent="0.25">
      <c r="A3446" s="189" t="s">
        <v>4104</v>
      </c>
      <c r="B3446" s="190" t="s">
        <v>11630</v>
      </c>
      <c r="C3446" s="190"/>
      <c r="D3446" s="192">
        <v>40</v>
      </c>
      <c r="E3446" s="193">
        <v>28</v>
      </c>
    </row>
    <row r="3447" spans="1:5" ht="15" hidden="1" x14ac:dyDescent="0.25">
      <c r="A3447" s="189" t="s">
        <v>11631</v>
      </c>
      <c r="B3447" s="190" t="s">
        <v>11632</v>
      </c>
      <c r="C3447" s="190"/>
      <c r="D3447" s="192">
        <v>229</v>
      </c>
      <c r="E3447" s="193">
        <v>160.30000000000001</v>
      </c>
    </row>
    <row r="3448" spans="1:5" ht="15" hidden="1" x14ac:dyDescent="0.25">
      <c r="A3448" s="189" t="s">
        <v>4140</v>
      </c>
      <c r="B3448" s="190" t="s">
        <v>11633</v>
      </c>
      <c r="C3448" s="190"/>
      <c r="D3448" s="192">
        <v>259</v>
      </c>
      <c r="E3448" s="193">
        <v>181.3</v>
      </c>
    </row>
    <row r="3449" spans="1:5" ht="15" hidden="1" x14ac:dyDescent="0.25">
      <c r="A3449" s="189" t="s">
        <v>3879</v>
      </c>
      <c r="B3449" s="190" t="s">
        <v>11634</v>
      </c>
      <c r="C3449" s="190"/>
      <c r="D3449" s="192">
        <v>59</v>
      </c>
      <c r="E3449" s="193">
        <v>41.3</v>
      </c>
    </row>
    <row r="3450" spans="1:5" ht="15" hidden="1" x14ac:dyDescent="0.25">
      <c r="A3450" s="189" t="s">
        <v>4070</v>
      </c>
      <c r="B3450" s="190" t="s">
        <v>11635</v>
      </c>
      <c r="C3450" s="190"/>
      <c r="D3450" s="192">
        <v>39</v>
      </c>
      <c r="E3450" s="193">
        <v>27.3</v>
      </c>
    </row>
    <row r="3451" spans="1:5" ht="15" hidden="1" x14ac:dyDescent="0.25">
      <c r="A3451" s="189" t="s">
        <v>11642</v>
      </c>
      <c r="B3451" s="190" t="s">
        <v>11643</v>
      </c>
      <c r="C3451" s="190"/>
      <c r="D3451" s="192">
        <v>5</v>
      </c>
      <c r="E3451" s="193">
        <v>3.5</v>
      </c>
    </row>
    <row r="3452" spans="1:5" ht="15" hidden="1" x14ac:dyDescent="0.25">
      <c r="A3452" s="189" t="s">
        <v>11646</v>
      </c>
      <c r="B3452" s="190" t="s">
        <v>11647</v>
      </c>
      <c r="C3452" s="190"/>
      <c r="D3452" s="192">
        <v>64</v>
      </c>
      <c r="E3452" s="193">
        <v>44.8</v>
      </c>
    </row>
    <row r="3453" spans="1:5" ht="15" hidden="1" x14ac:dyDescent="0.25">
      <c r="A3453" s="189" t="s">
        <v>11650</v>
      </c>
      <c r="B3453" s="190" t="s">
        <v>4776</v>
      </c>
      <c r="C3453" s="190"/>
      <c r="D3453" s="192">
        <v>84</v>
      </c>
      <c r="E3453" s="193">
        <v>58.8</v>
      </c>
    </row>
    <row r="3454" spans="1:5" ht="15" hidden="1" x14ac:dyDescent="0.25">
      <c r="A3454" s="189" t="s">
        <v>3763</v>
      </c>
      <c r="B3454" s="190" t="s">
        <v>11677</v>
      </c>
      <c r="C3454" s="190"/>
      <c r="D3454" s="192">
        <v>599</v>
      </c>
      <c r="E3454" s="193">
        <v>419.3</v>
      </c>
    </row>
    <row r="3455" spans="1:5" ht="15" hidden="1" x14ac:dyDescent="0.25">
      <c r="A3455" s="189" t="s">
        <v>3930</v>
      </c>
      <c r="B3455" s="190" t="s">
        <v>11694</v>
      </c>
      <c r="C3455" s="190"/>
      <c r="D3455" s="192">
        <v>14</v>
      </c>
      <c r="E3455" s="193">
        <v>9.8000000000000007</v>
      </c>
    </row>
    <row r="3456" spans="1:5" ht="15" hidden="1" x14ac:dyDescent="0.25">
      <c r="A3456" s="189" t="s">
        <v>3878</v>
      </c>
      <c r="B3456" s="190" t="s">
        <v>11695</v>
      </c>
      <c r="C3456" s="190"/>
      <c r="D3456" s="192">
        <v>64</v>
      </c>
      <c r="E3456" s="193">
        <v>44.8</v>
      </c>
    </row>
    <row r="3457" spans="1:5" ht="15" hidden="1" x14ac:dyDescent="0.25">
      <c r="A3457" s="189" t="s">
        <v>3999</v>
      </c>
      <c r="B3457" s="190" t="s">
        <v>11696</v>
      </c>
      <c r="C3457" s="190"/>
      <c r="D3457" s="192">
        <v>6</v>
      </c>
      <c r="E3457" s="193">
        <v>4.2</v>
      </c>
    </row>
    <row r="3458" spans="1:5" ht="15" hidden="1" x14ac:dyDescent="0.25">
      <c r="A3458" s="189" t="s">
        <v>4052</v>
      </c>
      <c r="B3458" s="190" t="s">
        <v>11697</v>
      </c>
      <c r="C3458" s="190"/>
      <c r="D3458" s="192">
        <v>11</v>
      </c>
      <c r="E3458" s="193">
        <v>7.7</v>
      </c>
    </row>
    <row r="3459" spans="1:5" ht="15" hidden="1" x14ac:dyDescent="0.25">
      <c r="A3459" s="189" t="s">
        <v>3869</v>
      </c>
      <c r="B3459" s="190" t="s">
        <v>11698</v>
      </c>
      <c r="C3459" s="190"/>
      <c r="D3459" s="192">
        <v>67</v>
      </c>
      <c r="E3459" s="193">
        <v>46.9</v>
      </c>
    </row>
    <row r="3460" spans="1:5" ht="15" hidden="1" x14ac:dyDescent="0.25">
      <c r="A3460" s="189" t="s">
        <v>4057</v>
      </c>
      <c r="B3460" s="190" t="s">
        <v>11702</v>
      </c>
      <c r="C3460" s="190"/>
      <c r="D3460" s="192">
        <v>5</v>
      </c>
      <c r="E3460" s="193">
        <v>3.5</v>
      </c>
    </row>
    <row r="3461" spans="1:5" ht="15" hidden="1" x14ac:dyDescent="0.25">
      <c r="A3461" s="189" t="s">
        <v>4066</v>
      </c>
      <c r="B3461" s="190" t="s">
        <v>11725</v>
      </c>
      <c r="C3461" s="190"/>
      <c r="D3461" s="192">
        <v>9</v>
      </c>
      <c r="E3461" s="193">
        <v>6.3</v>
      </c>
    </row>
    <row r="3462" spans="1:5" ht="15" hidden="1" x14ac:dyDescent="0.25">
      <c r="A3462" s="189" t="s">
        <v>4089</v>
      </c>
      <c r="B3462" s="190" t="s">
        <v>11781</v>
      </c>
      <c r="C3462" s="190"/>
      <c r="D3462" s="192">
        <v>54</v>
      </c>
      <c r="E3462" s="193">
        <v>37.799999999999997</v>
      </c>
    </row>
    <row r="3463" spans="1:5" ht="15" hidden="1" x14ac:dyDescent="0.25">
      <c r="A3463" s="189" t="s">
        <v>4097</v>
      </c>
      <c r="B3463" s="190" t="s">
        <v>11783</v>
      </c>
      <c r="C3463" s="190"/>
      <c r="D3463" s="192">
        <v>119</v>
      </c>
      <c r="E3463" s="193">
        <v>83.3</v>
      </c>
    </row>
    <row r="3464" spans="1:5" ht="15" hidden="1" x14ac:dyDescent="0.25">
      <c r="A3464" s="189" t="s">
        <v>14455</v>
      </c>
      <c r="B3464" s="190" t="s">
        <v>11801</v>
      </c>
      <c r="C3464" s="190"/>
      <c r="D3464" s="192">
        <v>1764.45</v>
      </c>
      <c r="E3464" s="193">
        <v>1764.45</v>
      </c>
    </row>
    <row r="3465" spans="1:5" ht="15" hidden="1" x14ac:dyDescent="0.25">
      <c r="A3465" s="189" t="s">
        <v>11828</v>
      </c>
      <c r="B3465" s="190" t="s">
        <v>6350</v>
      </c>
      <c r="C3465" s="190"/>
      <c r="D3465" s="192">
        <v>709</v>
      </c>
      <c r="E3465" s="193">
        <v>460.85</v>
      </c>
    </row>
    <row r="3466" spans="1:5" ht="15" hidden="1" x14ac:dyDescent="0.25">
      <c r="A3466" s="189" t="s">
        <v>11829</v>
      </c>
      <c r="B3466" s="190" t="s">
        <v>11830</v>
      </c>
      <c r="C3466" s="190"/>
      <c r="D3466" s="192">
        <v>709</v>
      </c>
      <c r="E3466" s="193">
        <v>460.85</v>
      </c>
    </row>
    <row r="3467" spans="1:5" ht="15" hidden="1" x14ac:dyDescent="0.25">
      <c r="A3467" s="189" t="s">
        <v>11831</v>
      </c>
      <c r="B3467" s="190" t="s">
        <v>11832</v>
      </c>
      <c r="C3467" s="190"/>
      <c r="D3467" s="192">
        <v>709</v>
      </c>
      <c r="E3467" s="193">
        <v>460.85</v>
      </c>
    </row>
    <row r="3468" spans="1:5" ht="15" hidden="1" x14ac:dyDescent="0.25">
      <c r="A3468" s="189" t="s">
        <v>11842</v>
      </c>
      <c r="B3468" s="190" t="s">
        <v>11843</v>
      </c>
      <c r="C3468" s="190"/>
      <c r="D3468" s="192">
        <v>129</v>
      </c>
      <c r="E3468" s="193">
        <v>90.3</v>
      </c>
    </row>
    <row r="3469" spans="1:5" ht="15" hidden="1" x14ac:dyDescent="0.25">
      <c r="A3469" s="189" t="s">
        <v>11845</v>
      </c>
      <c r="B3469" s="190" t="s">
        <v>11846</v>
      </c>
      <c r="C3469" s="190"/>
      <c r="D3469" s="192">
        <v>86</v>
      </c>
      <c r="E3469" s="193">
        <v>55.9</v>
      </c>
    </row>
    <row r="3470" spans="1:5" ht="15" hidden="1" x14ac:dyDescent="0.25">
      <c r="A3470" s="189" t="s">
        <v>11851</v>
      </c>
      <c r="B3470" s="190" t="s">
        <v>6354</v>
      </c>
      <c r="C3470" s="190"/>
      <c r="D3470" s="192">
        <v>599</v>
      </c>
      <c r="E3470" s="193">
        <v>389.35</v>
      </c>
    </row>
    <row r="3471" spans="1:5" ht="15" hidden="1" x14ac:dyDescent="0.25">
      <c r="A3471" s="189" t="s">
        <v>11854</v>
      </c>
      <c r="B3471" s="190" t="s">
        <v>11855</v>
      </c>
      <c r="C3471" s="190"/>
      <c r="D3471" s="192">
        <v>3940.03</v>
      </c>
      <c r="E3471" s="193">
        <v>2561.02</v>
      </c>
    </row>
    <row r="3472" spans="1:5" ht="15" hidden="1" x14ac:dyDescent="0.25">
      <c r="A3472" s="189" t="s">
        <v>11860</v>
      </c>
      <c r="B3472" s="190" t="s">
        <v>11861</v>
      </c>
      <c r="C3472" s="190"/>
      <c r="D3472" s="192">
        <v>29</v>
      </c>
      <c r="E3472" s="193">
        <v>20.3</v>
      </c>
    </row>
    <row r="3473" spans="1:5" ht="15" hidden="1" x14ac:dyDescent="0.25">
      <c r="A3473" s="189" t="s">
        <v>11862</v>
      </c>
      <c r="B3473" s="190" t="s">
        <v>11863</v>
      </c>
      <c r="C3473" s="190"/>
      <c r="D3473" s="192">
        <v>57</v>
      </c>
      <c r="E3473" s="193">
        <v>39.9</v>
      </c>
    </row>
    <row r="3474" spans="1:5" ht="15" hidden="1" x14ac:dyDescent="0.25">
      <c r="A3474" s="189" t="s">
        <v>11866</v>
      </c>
      <c r="B3474" s="190" t="s">
        <v>11867</v>
      </c>
      <c r="C3474" s="190"/>
      <c r="D3474" s="192">
        <v>29</v>
      </c>
      <c r="E3474" s="193">
        <v>20.3</v>
      </c>
    </row>
    <row r="3475" spans="1:5" ht="15" hidden="1" x14ac:dyDescent="0.25">
      <c r="A3475" s="189" t="s">
        <v>11868</v>
      </c>
      <c r="B3475" s="190" t="s">
        <v>11869</v>
      </c>
      <c r="C3475" s="190"/>
      <c r="D3475" s="192">
        <v>56</v>
      </c>
      <c r="E3475" s="193">
        <v>39.200000000000003</v>
      </c>
    </row>
    <row r="3476" spans="1:5" ht="15" hidden="1" x14ac:dyDescent="0.25">
      <c r="A3476" s="189" t="s">
        <v>11870</v>
      </c>
      <c r="B3476" s="190" t="s">
        <v>11871</v>
      </c>
      <c r="C3476" s="190"/>
      <c r="D3476" s="192">
        <v>37</v>
      </c>
      <c r="E3476" s="193">
        <v>25.9</v>
      </c>
    </row>
    <row r="3477" spans="1:5" ht="15" hidden="1" x14ac:dyDescent="0.25">
      <c r="A3477" s="189" t="s">
        <v>11876</v>
      </c>
      <c r="B3477" s="190" t="s">
        <v>11877</v>
      </c>
      <c r="C3477" s="190"/>
      <c r="D3477" s="192">
        <v>31</v>
      </c>
      <c r="E3477" s="193">
        <v>21.7</v>
      </c>
    </row>
    <row r="3478" spans="1:5" ht="15" hidden="1" x14ac:dyDescent="0.25">
      <c r="A3478" s="189" t="s">
        <v>11882</v>
      </c>
      <c r="B3478" s="190" t="s">
        <v>11883</v>
      </c>
      <c r="C3478" s="190"/>
      <c r="D3478" s="192">
        <v>34</v>
      </c>
      <c r="E3478" s="193">
        <v>23.8</v>
      </c>
    </row>
    <row r="3479" spans="1:5" ht="15" hidden="1" x14ac:dyDescent="0.25">
      <c r="A3479" s="189" t="s">
        <v>11888</v>
      </c>
      <c r="B3479" s="190" t="s">
        <v>11889</v>
      </c>
      <c r="C3479" s="190"/>
      <c r="D3479" s="192">
        <v>219</v>
      </c>
      <c r="E3479" s="193">
        <v>142.35</v>
      </c>
    </row>
    <row r="3480" spans="1:5" ht="15" hidden="1" x14ac:dyDescent="0.25">
      <c r="A3480" s="189" t="s">
        <v>4131</v>
      </c>
      <c r="B3480" s="190" t="s">
        <v>11896</v>
      </c>
      <c r="C3480" s="190"/>
      <c r="D3480" s="192">
        <v>129</v>
      </c>
      <c r="E3480" s="193">
        <v>90.3</v>
      </c>
    </row>
    <row r="3481" spans="1:5" ht="15" hidden="1" x14ac:dyDescent="0.25">
      <c r="A3481" s="189" t="s">
        <v>11897</v>
      </c>
      <c r="B3481" s="190" t="s">
        <v>11898</v>
      </c>
      <c r="C3481" s="190"/>
      <c r="D3481" s="192">
        <v>619</v>
      </c>
      <c r="E3481" s="193">
        <v>433.3</v>
      </c>
    </row>
    <row r="3482" spans="1:5" ht="15" hidden="1" x14ac:dyDescent="0.25">
      <c r="A3482" s="189" t="s">
        <v>4143</v>
      </c>
      <c r="B3482" s="190" t="s">
        <v>11899</v>
      </c>
      <c r="C3482" s="190"/>
      <c r="D3482" s="192">
        <v>619</v>
      </c>
      <c r="E3482" s="193">
        <v>433.3</v>
      </c>
    </row>
    <row r="3483" spans="1:5" ht="15" hidden="1" x14ac:dyDescent="0.25">
      <c r="A3483" s="189" t="s">
        <v>11900</v>
      </c>
      <c r="B3483" s="190" t="s">
        <v>11901</v>
      </c>
      <c r="C3483" s="190"/>
      <c r="D3483" s="192">
        <v>759</v>
      </c>
      <c r="E3483" s="193">
        <v>531.29999999999995</v>
      </c>
    </row>
    <row r="3484" spans="1:5" ht="15" hidden="1" x14ac:dyDescent="0.25">
      <c r="A3484" s="189" t="s">
        <v>11906</v>
      </c>
      <c r="B3484" s="190" t="s">
        <v>11907</v>
      </c>
      <c r="C3484" s="190"/>
      <c r="D3484" s="192">
        <v>69</v>
      </c>
      <c r="E3484" s="193">
        <v>48.3</v>
      </c>
    </row>
    <row r="3485" spans="1:5" ht="15" hidden="1" x14ac:dyDescent="0.25">
      <c r="A3485" s="189" t="s">
        <v>11908</v>
      </c>
      <c r="B3485" s="190" t="s">
        <v>11909</v>
      </c>
      <c r="C3485" s="190"/>
      <c r="D3485" s="192">
        <v>129</v>
      </c>
      <c r="E3485" s="193">
        <v>90.3</v>
      </c>
    </row>
    <row r="3486" spans="1:5" ht="15" hidden="1" x14ac:dyDescent="0.25">
      <c r="A3486" s="189" t="s">
        <v>11910</v>
      </c>
      <c r="B3486" s="190" t="s">
        <v>11909</v>
      </c>
      <c r="C3486" s="190"/>
      <c r="D3486" s="192">
        <v>144</v>
      </c>
      <c r="E3486" s="193">
        <v>100.8</v>
      </c>
    </row>
    <row r="3487" spans="1:5" ht="15" hidden="1" x14ac:dyDescent="0.25">
      <c r="A3487" s="189" t="s">
        <v>11911</v>
      </c>
      <c r="B3487" s="190" t="s">
        <v>11912</v>
      </c>
      <c r="C3487" s="190"/>
      <c r="D3487" s="192">
        <v>219</v>
      </c>
      <c r="E3487" s="193">
        <v>153.30000000000001</v>
      </c>
    </row>
    <row r="3488" spans="1:5" ht="15" hidden="1" x14ac:dyDescent="0.25">
      <c r="A3488" s="189" t="s">
        <v>11913</v>
      </c>
      <c r="B3488" s="190" t="s">
        <v>11914</v>
      </c>
      <c r="C3488" s="190"/>
      <c r="D3488" s="192">
        <v>799</v>
      </c>
      <c r="E3488" s="193">
        <v>559.29999999999995</v>
      </c>
    </row>
    <row r="3489" spans="1:5" ht="15" hidden="1" x14ac:dyDescent="0.25">
      <c r="A3489" s="189" t="s">
        <v>11915</v>
      </c>
      <c r="B3489" s="190" t="s">
        <v>11916</v>
      </c>
      <c r="C3489" s="190"/>
      <c r="D3489" s="192">
        <v>39</v>
      </c>
      <c r="E3489" s="193">
        <v>27.3</v>
      </c>
    </row>
    <row r="3490" spans="1:5" ht="15" hidden="1" x14ac:dyDescent="0.25">
      <c r="A3490" s="189" t="s">
        <v>11917</v>
      </c>
      <c r="B3490" s="190" t="s">
        <v>11918</v>
      </c>
      <c r="C3490" s="190"/>
      <c r="D3490" s="192">
        <v>39</v>
      </c>
      <c r="E3490" s="193">
        <v>27.3</v>
      </c>
    </row>
    <row r="3491" spans="1:5" ht="15" hidden="1" x14ac:dyDescent="0.25">
      <c r="A3491" s="189" t="s">
        <v>11919</v>
      </c>
      <c r="B3491" s="190" t="s">
        <v>11920</v>
      </c>
      <c r="C3491" s="190"/>
      <c r="D3491" s="192">
        <v>39</v>
      </c>
      <c r="E3491" s="193">
        <v>27.3</v>
      </c>
    </row>
    <row r="3492" spans="1:5" ht="15" hidden="1" x14ac:dyDescent="0.25">
      <c r="A3492" s="189" t="s">
        <v>11921</v>
      </c>
      <c r="B3492" s="190" t="s">
        <v>11922</v>
      </c>
      <c r="C3492" s="190"/>
      <c r="D3492" s="192">
        <v>239</v>
      </c>
      <c r="E3492" s="193">
        <v>167.3</v>
      </c>
    </row>
    <row r="3493" spans="1:5" ht="15" hidden="1" x14ac:dyDescent="0.25">
      <c r="A3493" s="189" t="s">
        <v>11925</v>
      </c>
      <c r="B3493" s="190" t="s">
        <v>6322</v>
      </c>
      <c r="C3493" s="190"/>
      <c r="D3493" s="192">
        <v>234</v>
      </c>
      <c r="E3493" s="193">
        <v>163.80000000000001</v>
      </c>
    </row>
    <row r="3494" spans="1:5" ht="15" hidden="1" x14ac:dyDescent="0.25">
      <c r="A3494" s="189" t="s">
        <v>11926</v>
      </c>
      <c r="B3494" s="190" t="s">
        <v>11927</v>
      </c>
      <c r="C3494" s="190"/>
      <c r="D3494" s="192">
        <v>99</v>
      </c>
      <c r="E3494" s="193">
        <v>64.349999999999994</v>
      </c>
    </row>
    <row r="3495" spans="1:5" ht="15" hidden="1" x14ac:dyDescent="0.25">
      <c r="A3495" s="189" t="s">
        <v>11930</v>
      </c>
      <c r="B3495" s="190" t="s">
        <v>11931</v>
      </c>
      <c r="C3495" s="190"/>
      <c r="D3495" s="192">
        <v>189</v>
      </c>
      <c r="E3495" s="193">
        <v>122.85</v>
      </c>
    </row>
    <row r="3496" spans="1:5" ht="15" hidden="1" x14ac:dyDescent="0.25">
      <c r="A3496" s="189" t="s">
        <v>11932</v>
      </c>
      <c r="B3496" s="190" t="s">
        <v>11933</v>
      </c>
      <c r="C3496" s="190"/>
      <c r="D3496" s="192">
        <v>209</v>
      </c>
      <c r="E3496" s="193">
        <v>135.85</v>
      </c>
    </row>
    <row r="3497" spans="1:5" ht="15" hidden="1" x14ac:dyDescent="0.25">
      <c r="A3497" s="189" t="s">
        <v>11938</v>
      </c>
      <c r="B3497" s="190" t="s">
        <v>11939</v>
      </c>
      <c r="C3497" s="190"/>
      <c r="D3497" s="192">
        <v>149</v>
      </c>
      <c r="E3497" s="193">
        <v>104.3</v>
      </c>
    </row>
    <row r="3498" spans="1:5" ht="15" hidden="1" x14ac:dyDescent="0.25">
      <c r="A3498" s="189" t="s">
        <v>11940</v>
      </c>
      <c r="B3498" s="190" t="s">
        <v>11941</v>
      </c>
      <c r="C3498" s="190"/>
      <c r="D3498" s="192">
        <v>609</v>
      </c>
      <c r="E3498" s="193">
        <v>426.3</v>
      </c>
    </row>
    <row r="3499" spans="1:5" ht="15" hidden="1" x14ac:dyDescent="0.25">
      <c r="A3499" s="189" t="s">
        <v>11942</v>
      </c>
      <c r="B3499" s="190" t="s">
        <v>11943</v>
      </c>
      <c r="C3499" s="190"/>
      <c r="D3499" s="192">
        <v>699</v>
      </c>
      <c r="E3499" s="193">
        <v>489.3</v>
      </c>
    </row>
    <row r="3500" spans="1:5" ht="15" hidden="1" x14ac:dyDescent="0.25">
      <c r="A3500" s="189" t="s">
        <v>11952</v>
      </c>
      <c r="B3500" s="190" t="s">
        <v>11953</v>
      </c>
      <c r="C3500" s="190"/>
      <c r="D3500" s="192">
        <v>699</v>
      </c>
      <c r="E3500" s="193">
        <v>489.3</v>
      </c>
    </row>
    <row r="3501" spans="1:5" ht="15" hidden="1" x14ac:dyDescent="0.25">
      <c r="A3501" s="189" t="s">
        <v>11960</v>
      </c>
      <c r="B3501" s="190" t="s">
        <v>11961</v>
      </c>
      <c r="C3501" s="190"/>
      <c r="D3501" s="192">
        <v>22</v>
      </c>
      <c r="E3501" s="193">
        <v>15.4</v>
      </c>
    </row>
    <row r="3502" spans="1:5" ht="15" hidden="1" x14ac:dyDescent="0.25">
      <c r="A3502" s="189" t="s">
        <v>4107</v>
      </c>
      <c r="B3502" s="190" t="s">
        <v>11964</v>
      </c>
      <c r="C3502" s="190"/>
      <c r="D3502" s="192">
        <v>114</v>
      </c>
      <c r="E3502" s="193">
        <v>79.8</v>
      </c>
    </row>
    <row r="3503" spans="1:5" ht="15" hidden="1" x14ac:dyDescent="0.25">
      <c r="A3503" s="189" t="s">
        <v>11967</v>
      </c>
      <c r="B3503" s="190" t="s">
        <v>11968</v>
      </c>
      <c r="C3503" s="190"/>
      <c r="D3503" s="192">
        <v>69</v>
      </c>
      <c r="E3503" s="193">
        <v>48.3</v>
      </c>
    </row>
    <row r="3504" spans="1:5" ht="15" hidden="1" x14ac:dyDescent="0.25">
      <c r="A3504" s="189" t="s">
        <v>11979</v>
      </c>
      <c r="B3504" s="190" t="s">
        <v>11980</v>
      </c>
      <c r="C3504" s="190"/>
      <c r="D3504" s="192">
        <v>629</v>
      </c>
      <c r="E3504" s="193">
        <v>440.3</v>
      </c>
    </row>
    <row r="3505" spans="1:5" ht="15" hidden="1" x14ac:dyDescent="0.25">
      <c r="A3505" s="189" t="s">
        <v>11983</v>
      </c>
      <c r="B3505" s="190" t="s">
        <v>11984</v>
      </c>
      <c r="C3505" s="190"/>
      <c r="D3505" s="192">
        <v>699</v>
      </c>
      <c r="E3505" s="193">
        <v>489.3</v>
      </c>
    </row>
    <row r="3506" spans="1:5" ht="15" hidden="1" x14ac:dyDescent="0.25">
      <c r="A3506" s="189" t="s">
        <v>11985</v>
      </c>
      <c r="B3506" s="190" t="s">
        <v>11986</v>
      </c>
      <c r="C3506" s="190"/>
      <c r="D3506" s="192">
        <v>189</v>
      </c>
      <c r="E3506" s="193">
        <v>132.30000000000001</v>
      </c>
    </row>
    <row r="3507" spans="1:5" ht="15" hidden="1" x14ac:dyDescent="0.25">
      <c r="A3507" s="189" t="s">
        <v>11987</v>
      </c>
      <c r="B3507" s="190" t="s">
        <v>11988</v>
      </c>
      <c r="C3507" s="190"/>
      <c r="D3507" s="192">
        <v>18</v>
      </c>
      <c r="E3507" s="193">
        <v>12.6</v>
      </c>
    </row>
    <row r="3508" spans="1:5" ht="15" hidden="1" x14ac:dyDescent="0.25">
      <c r="A3508" s="189" t="s">
        <v>11996</v>
      </c>
      <c r="B3508" s="190" t="s">
        <v>11997</v>
      </c>
      <c r="C3508" s="190"/>
      <c r="D3508" s="192">
        <v>19</v>
      </c>
      <c r="E3508" s="193">
        <v>13.3</v>
      </c>
    </row>
    <row r="3509" spans="1:5" ht="15" hidden="1" x14ac:dyDescent="0.25">
      <c r="A3509" s="189" t="s">
        <v>12000</v>
      </c>
      <c r="B3509" s="190" t="s">
        <v>12001</v>
      </c>
      <c r="C3509" s="190"/>
      <c r="D3509" s="192">
        <v>25</v>
      </c>
      <c r="E3509" s="193">
        <v>16.25</v>
      </c>
    </row>
    <row r="3510" spans="1:5" ht="15" hidden="1" x14ac:dyDescent="0.25">
      <c r="A3510" s="189" t="s">
        <v>12004</v>
      </c>
      <c r="B3510" s="190" t="s">
        <v>12005</v>
      </c>
      <c r="C3510" s="190"/>
      <c r="D3510" s="192">
        <v>24</v>
      </c>
      <c r="E3510" s="193">
        <v>16.8</v>
      </c>
    </row>
    <row r="3511" spans="1:5" ht="15" hidden="1" x14ac:dyDescent="0.25">
      <c r="A3511" s="189" t="s">
        <v>12006</v>
      </c>
      <c r="B3511" s="190" t="s">
        <v>12007</v>
      </c>
      <c r="C3511" s="190"/>
      <c r="D3511" s="192">
        <v>22</v>
      </c>
      <c r="E3511" s="193">
        <v>14.3</v>
      </c>
    </row>
    <row r="3512" spans="1:5" ht="15" hidden="1" x14ac:dyDescent="0.25">
      <c r="A3512" s="189" t="s">
        <v>12008</v>
      </c>
      <c r="B3512" s="190" t="s">
        <v>12009</v>
      </c>
      <c r="C3512" s="190"/>
      <c r="D3512" s="192">
        <v>114</v>
      </c>
      <c r="E3512" s="193">
        <v>79.8</v>
      </c>
    </row>
    <row r="3513" spans="1:5" ht="15" hidden="1" x14ac:dyDescent="0.25">
      <c r="A3513" s="189" t="s">
        <v>12010</v>
      </c>
      <c r="B3513" s="190" t="s">
        <v>12011</v>
      </c>
      <c r="C3513" s="190"/>
      <c r="D3513" s="192">
        <v>599</v>
      </c>
      <c r="E3513" s="193">
        <v>419.3</v>
      </c>
    </row>
    <row r="3514" spans="1:5" ht="15" hidden="1" x14ac:dyDescent="0.25">
      <c r="A3514" s="189" t="s">
        <v>12012</v>
      </c>
      <c r="B3514" s="190" t="s">
        <v>12013</v>
      </c>
      <c r="C3514" s="190"/>
      <c r="D3514" s="192">
        <v>24</v>
      </c>
      <c r="E3514" s="193">
        <v>16.8</v>
      </c>
    </row>
    <row r="3515" spans="1:5" ht="15" hidden="1" x14ac:dyDescent="0.25">
      <c r="A3515" s="189" t="s">
        <v>12018</v>
      </c>
      <c r="B3515" s="190" t="s">
        <v>6332</v>
      </c>
      <c r="C3515" s="190"/>
      <c r="D3515" s="192">
        <v>226</v>
      </c>
      <c r="E3515" s="193">
        <v>158.19999999999999</v>
      </c>
    </row>
    <row r="3516" spans="1:5" ht="15" hidden="1" x14ac:dyDescent="0.25">
      <c r="A3516" s="189" t="s">
        <v>12019</v>
      </c>
      <c r="B3516" s="190" t="s">
        <v>12020</v>
      </c>
      <c r="C3516" s="190"/>
      <c r="D3516" s="192">
        <v>164</v>
      </c>
      <c r="E3516" s="193">
        <v>114.8</v>
      </c>
    </row>
    <row r="3517" spans="1:5" ht="15" hidden="1" x14ac:dyDescent="0.25">
      <c r="A3517" s="189" t="s">
        <v>12027</v>
      </c>
      <c r="B3517" s="190" t="s">
        <v>12028</v>
      </c>
      <c r="C3517" s="190"/>
      <c r="D3517" s="192">
        <v>144</v>
      </c>
      <c r="E3517" s="193">
        <v>93.6</v>
      </c>
    </row>
    <row r="3518" spans="1:5" ht="15" hidden="1" x14ac:dyDescent="0.25">
      <c r="A3518" s="189" t="s">
        <v>12029</v>
      </c>
      <c r="B3518" s="190" t="s">
        <v>12030</v>
      </c>
      <c r="C3518" s="190"/>
      <c r="D3518" s="192">
        <v>99</v>
      </c>
      <c r="E3518" s="193">
        <v>64.349999999999994</v>
      </c>
    </row>
    <row r="3519" spans="1:5" ht="15" hidden="1" x14ac:dyDescent="0.25">
      <c r="A3519" s="189" t="s">
        <v>12031</v>
      </c>
      <c r="B3519" s="190" t="s">
        <v>12032</v>
      </c>
      <c r="C3519" s="190"/>
      <c r="D3519" s="192">
        <v>56</v>
      </c>
      <c r="E3519" s="193">
        <v>36.4</v>
      </c>
    </row>
    <row r="3520" spans="1:5" ht="15" hidden="1" x14ac:dyDescent="0.25">
      <c r="A3520" s="189" t="s">
        <v>3827</v>
      </c>
      <c r="B3520" s="190" t="s">
        <v>12037</v>
      </c>
      <c r="C3520" s="190"/>
      <c r="D3520" s="192">
        <v>77</v>
      </c>
      <c r="E3520" s="193">
        <v>53.9</v>
      </c>
    </row>
    <row r="3521" spans="1:5" ht="15" hidden="1" x14ac:dyDescent="0.25">
      <c r="A3521" s="189" t="s">
        <v>12038</v>
      </c>
      <c r="B3521" s="190" t="s">
        <v>12039</v>
      </c>
      <c r="C3521" s="190"/>
      <c r="D3521" s="192">
        <v>899</v>
      </c>
      <c r="E3521" s="193">
        <v>629.29999999999995</v>
      </c>
    </row>
    <row r="3522" spans="1:5" ht="15" hidden="1" x14ac:dyDescent="0.25">
      <c r="A3522" s="189" t="s">
        <v>12040</v>
      </c>
      <c r="B3522" s="190" t="s">
        <v>12041</v>
      </c>
      <c r="C3522" s="190"/>
      <c r="D3522" s="192">
        <v>499</v>
      </c>
      <c r="E3522" s="193">
        <v>349.3</v>
      </c>
    </row>
    <row r="3523" spans="1:5" ht="15" hidden="1" x14ac:dyDescent="0.25">
      <c r="A3523" s="189" t="s">
        <v>12042</v>
      </c>
      <c r="B3523" s="190" t="s">
        <v>12043</v>
      </c>
      <c r="C3523" s="190"/>
      <c r="D3523" s="192">
        <v>59</v>
      </c>
      <c r="E3523" s="193">
        <v>41.3</v>
      </c>
    </row>
    <row r="3524" spans="1:5" ht="15" hidden="1" x14ac:dyDescent="0.25">
      <c r="A3524" s="189" t="s">
        <v>12044</v>
      </c>
      <c r="B3524" s="190" t="s">
        <v>12045</v>
      </c>
      <c r="C3524" s="190"/>
      <c r="D3524" s="192">
        <v>59</v>
      </c>
      <c r="E3524" s="193">
        <v>41.3</v>
      </c>
    </row>
    <row r="3525" spans="1:5" ht="15" hidden="1" x14ac:dyDescent="0.25">
      <c r="A3525" s="189" t="s">
        <v>12046</v>
      </c>
      <c r="B3525" s="190" t="s">
        <v>12047</v>
      </c>
      <c r="C3525" s="190"/>
      <c r="D3525" s="192">
        <v>33</v>
      </c>
      <c r="E3525" s="193">
        <v>23.1</v>
      </c>
    </row>
    <row r="3526" spans="1:5" ht="15" hidden="1" x14ac:dyDescent="0.25">
      <c r="A3526" s="189" t="s">
        <v>12048</v>
      </c>
      <c r="B3526" s="190" t="s">
        <v>12049</v>
      </c>
      <c r="C3526" s="190"/>
      <c r="D3526" s="192">
        <v>34</v>
      </c>
      <c r="E3526" s="193">
        <v>22.1</v>
      </c>
    </row>
    <row r="3527" spans="1:5" ht="15" hidden="1" x14ac:dyDescent="0.25">
      <c r="A3527" s="189" t="s">
        <v>12050</v>
      </c>
      <c r="B3527" s="190" t="s">
        <v>12051</v>
      </c>
      <c r="C3527" s="190"/>
      <c r="D3527" s="192">
        <v>36</v>
      </c>
      <c r="E3527" s="193">
        <v>23.4</v>
      </c>
    </row>
    <row r="3528" spans="1:5" ht="15" hidden="1" x14ac:dyDescent="0.25">
      <c r="A3528" s="189" t="s">
        <v>12052</v>
      </c>
      <c r="B3528" s="190" t="s">
        <v>12053</v>
      </c>
      <c r="C3528" s="190"/>
      <c r="D3528" s="192">
        <v>89</v>
      </c>
      <c r="E3528" s="193">
        <v>57.85</v>
      </c>
    </row>
    <row r="3529" spans="1:5" ht="15" hidden="1" x14ac:dyDescent="0.25">
      <c r="A3529" s="189" t="s">
        <v>12056</v>
      </c>
      <c r="B3529" s="190" t="s">
        <v>12057</v>
      </c>
      <c r="C3529" s="190"/>
      <c r="D3529" s="192">
        <v>104</v>
      </c>
      <c r="E3529" s="193">
        <v>72.8</v>
      </c>
    </row>
    <row r="3530" spans="1:5" ht="15" hidden="1" x14ac:dyDescent="0.25">
      <c r="A3530" s="189" t="s">
        <v>12058</v>
      </c>
      <c r="B3530" s="190" t="s">
        <v>12059</v>
      </c>
      <c r="C3530" s="190"/>
      <c r="D3530" s="192">
        <v>459</v>
      </c>
      <c r="E3530" s="193">
        <v>321.3</v>
      </c>
    </row>
    <row r="3531" spans="1:5" ht="15" hidden="1" x14ac:dyDescent="0.25">
      <c r="A3531" s="189" t="s">
        <v>12060</v>
      </c>
      <c r="B3531" s="190" t="s">
        <v>12061</v>
      </c>
      <c r="C3531" s="190"/>
      <c r="D3531" s="192">
        <v>399</v>
      </c>
      <c r="E3531" s="193">
        <v>279.3</v>
      </c>
    </row>
    <row r="3532" spans="1:5" ht="15" hidden="1" x14ac:dyDescent="0.25">
      <c r="A3532" s="189" t="s">
        <v>12062</v>
      </c>
      <c r="B3532" s="190" t="s">
        <v>12063</v>
      </c>
      <c r="C3532" s="190"/>
      <c r="D3532" s="192">
        <v>389</v>
      </c>
      <c r="E3532" s="193">
        <v>272.3</v>
      </c>
    </row>
    <row r="3533" spans="1:5" ht="15" hidden="1" x14ac:dyDescent="0.25">
      <c r="A3533" s="189" t="s">
        <v>12064</v>
      </c>
      <c r="B3533" s="190" t="s">
        <v>12065</v>
      </c>
      <c r="C3533" s="190"/>
      <c r="D3533" s="192">
        <v>469</v>
      </c>
      <c r="E3533" s="193">
        <v>328.3</v>
      </c>
    </row>
    <row r="3534" spans="1:5" ht="15" hidden="1" x14ac:dyDescent="0.25">
      <c r="A3534" s="189" t="s">
        <v>12066</v>
      </c>
      <c r="B3534" s="190" t="s">
        <v>12059</v>
      </c>
      <c r="C3534" s="190"/>
      <c r="D3534" s="192">
        <v>369</v>
      </c>
      <c r="E3534" s="193">
        <v>258.3</v>
      </c>
    </row>
    <row r="3535" spans="1:5" ht="15" hidden="1" x14ac:dyDescent="0.25">
      <c r="A3535" s="189" t="s">
        <v>12067</v>
      </c>
      <c r="B3535" s="190" t="s">
        <v>12068</v>
      </c>
      <c r="C3535" s="190"/>
      <c r="D3535" s="192">
        <v>399</v>
      </c>
      <c r="E3535" s="193">
        <v>279.3</v>
      </c>
    </row>
    <row r="3536" spans="1:5" ht="15" hidden="1" x14ac:dyDescent="0.25">
      <c r="A3536" s="189" t="s">
        <v>12078</v>
      </c>
      <c r="B3536" s="190" t="s">
        <v>12079</v>
      </c>
      <c r="C3536" s="190"/>
      <c r="D3536" s="192">
        <v>219</v>
      </c>
      <c r="E3536" s="193">
        <v>153.30000000000001</v>
      </c>
    </row>
    <row r="3537" spans="1:5" ht="15" hidden="1" x14ac:dyDescent="0.25">
      <c r="A3537" s="189" t="s">
        <v>12082</v>
      </c>
      <c r="B3537" s="190" t="s">
        <v>6324</v>
      </c>
      <c r="C3537" s="190"/>
      <c r="D3537" s="192">
        <v>199</v>
      </c>
      <c r="E3537" s="193">
        <v>139.30000000000001</v>
      </c>
    </row>
    <row r="3538" spans="1:5" ht="15" hidden="1" x14ac:dyDescent="0.25">
      <c r="A3538" s="189" t="s">
        <v>12087</v>
      </c>
      <c r="B3538" s="190" t="s">
        <v>12088</v>
      </c>
      <c r="C3538" s="190"/>
      <c r="D3538" s="192">
        <v>66</v>
      </c>
      <c r="E3538" s="193">
        <v>46.2</v>
      </c>
    </row>
    <row r="3539" spans="1:5" ht="15" hidden="1" x14ac:dyDescent="0.25">
      <c r="A3539" s="189" t="s">
        <v>12089</v>
      </c>
      <c r="B3539" s="190" t="s">
        <v>12090</v>
      </c>
      <c r="C3539" s="190"/>
      <c r="D3539" s="192">
        <v>149</v>
      </c>
      <c r="E3539" s="193">
        <v>104.3</v>
      </c>
    </row>
    <row r="3540" spans="1:5" ht="15" hidden="1" x14ac:dyDescent="0.25">
      <c r="A3540" s="189" t="s">
        <v>12091</v>
      </c>
      <c r="B3540" s="190" t="s">
        <v>12092</v>
      </c>
      <c r="C3540" s="190"/>
      <c r="D3540" s="192">
        <v>79</v>
      </c>
      <c r="E3540" s="193">
        <v>55.3</v>
      </c>
    </row>
    <row r="3541" spans="1:5" ht="15" hidden="1" x14ac:dyDescent="0.25">
      <c r="A3541" s="189" t="s">
        <v>12093</v>
      </c>
      <c r="B3541" s="190" t="s">
        <v>12094</v>
      </c>
      <c r="C3541" s="190"/>
      <c r="D3541" s="192">
        <v>49</v>
      </c>
      <c r="E3541" s="193">
        <v>34.299999999999997</v>
      </c>
    </row>
    <row r="3542" spans="1:5" ht="15" hidden="1" x14ac:dyDescent="0.25">
      <c r="A3542" s="189" t="s">
        <v>12095</v>
      </c>
      <c r="B3542" s="190" t="s">
        <v>12096</v>
      </c>
      <c r="C3542" s="190"/>
      <c r="D3542" s="192">
        <v>39</v>
      </c>
      <c r="E3542" s="193">
        <v>27.3</v>
      </c>
    </row>
    <row r="3543" spans="1:5" ht="15" hidden="1" x14ac:dyDescent="0.25">
      <c r="A3543" s="189" t="s">
        <v>12097</v>
      </c>
      <c r="B3543" s="190" t="s">
        <v>12098</v>
      </c>
      <c r="C3543" s="190"/>
      <c r="D3543" s="192">
        <v>74</v>
      </c>
      <c r="E3543" s="193">
        <v>51.8</v>
      </c>
    </row>
    <row r="3544" spans="1:5" ht="15" hidden="1" x14ac:dyDescent="0.25">
      <c r="A3544" s="189" t="s">
        <v>12101</v>
      </c>
      <c r="B3544" s="190" t="s">
        <v>12102</v>
      </c>
      <c r="C3544" s="190"/>
      <c r="D3544" s="192">
        <v>299</v>
      </c>
      <c r="E3544" s="193">
        <v>209.3</v>
      </c>
    </row>
    <row r="3545" spans="1:5" ht="15" hidden="1" x14ac:dyDescent="0.25">
      <c r="A3545" s="189" t="s">
        <v>12103</v>
      </c>
      <c r="B3545" s="190" t="s">
        <v>12104</v>
      </c>
      <c r="C3545" s="190"/>
      <c r="D3545" s="192">
        <v>149</v>
      </c>
      <c r="E3545" s="193">
        <v>104.3</v>
      </c>
    </row>
    <row r="3546" spans="1:5" ht="15" hidden="1" x14ac:dyDescent="0.25">
      <c r="A3546" s="189" t="s">
        <v>12105</v>
      </c>
      <c r="B3546" s="190" t="s">
        <v>12106</v>
      </c>
      <c r="C3546" s="190"/>
      <c r="D3546" s="192">
        <v>279</v>
      </c>
      <c r="E3546" s="193">
        <v>195.3</v>
      </c>
    </row>
    <row r="3547" spans="1:5" ht="15" hidden="1" x14ac:dyDescent="0.25">
      <c r="A3547" s="189" t="s">
        <v>12115</v>
      </c>
      <c r="B3547" s="190" t="s">
        <v>12116</v>
      </c>
      <c r="C3547" s="190"/>
      <c r="D3547" s="192">
        <v>679</v>
      </c>
      <c r="E3547" s="193">
        <v>475.3</v>
      </c>
    </row>
    <row r="3548" spans="1:5" ht="15" hidden="1" x14ac:dyDescent="0.25">
      <c r="A3548" s="189" t="s">
        <v>12119</v>
      </c>
      <c r="B3548" s="190" t="s">
        <v>11957</v>
      </c>
      <c r="C3548" s="190"/>
      <c r="D3548" s="192">
        <v>699</v>
      </c>
      <c r="E3548" s="193">
        <v>489.3</v>
      </c>
    </row>
    <row r="3549" spans="1:5" ht="15" hidden="1" x14ac:dyDescent="0.25">
      <c r="A3549" s="189" t="s">
        <v>12132</v>
      </c>
      <c r="B3549" s="190" t="s">
        <v>12133</v>
      </c>
      <c r="C3549" s="190"/>
      <c r="D3549" s="192">
        <v>1199</v>
      </c>
      <c r="E3549" s="193">
        <v>839.3</v>
      </c>
    </row>
    <row r="3550" spans="1:5" ht="15" hidden="1" x14ac:dyDescent="0.25">
      <c r="A3550" s="189" t="s">
        <v>12134</v>
      </c>
      <c r="B3550" s="190" t="s">
        <v>12135</v>
      </c>
      <c r="C3550" s="190"/>
      <c r="D3550" s="192">
        <v>1199</v>
      </c>
      <c r="E3550" s="193">
        <v>839.3</v>
      </c>
    </row>
    <row r="3551" spans="1:5" ht="15" hidden="1" x14ac:dyDescent="0.25">
      <c r="A3551" s="189" t="s">
        <v>12149</v>
      </c>
      <c r="B3551" s="190" t="s">
        <v>12150</v>
      </c>
      <c r="C3551" s="190"/>
      <c r="D3551" s="192">
        <v>74</v>
      </c>
      <c r="E3551" s="193">
        <v>51.8</v>
      </c>
    </row>
    <row r="3552" spans="1:5" ht="15" hidden="1" x14ac:dyDescent="0.25">
      <c r="A3552" s="189" t="s">
        <v>12151</v>
      </c>
      <c r="B3552" s="190" t="s">
        <v>12152</v>
      </c>
      <c r="C3552" s="190"/>
      <c r="D3552" s="192">
        <v>299</v>
      </c>
      <c r="E3552" s="193">
        <v>209.3</v>
      </c>
    </row>
    <row r="3553" spans="1:5" ht="15" hidden="1" x14ac:dyDescent="0.25">
      <c r="A3553" s="189" t="s">
        <v>12153</v>
      </c>
      <c r="B3553" s="190" t="s">
        <v>12154</v>
      </c>
      <c r="C3553" s="190"/>
      <c r="D3553" s="192">
        <v>39</v>
      </c>
      <c r="E3553" s="193">
        <v>27.3</v>
      </c>
    </row>
    <row r="3554" spans="1:5" ht="15" hidden="1" x14ac:dyDescent="0.25">
      <c r="A3554" s="189" t="s">
        <v>12155</v>
      </c>
      <c r="B3554" s="190" t="s">
        <v>12154</v>
      </c>
      <c r="C3554" s="190"/>
      <c r="D3554" s="192">
        <v>39</v>
      </c>
      <c r="E3554" s="193">
        <v>27.3</v>
      </c>
    </row>
    <row r="3555" spans="1:5" ht="15" hidden="1" x14ac:dyDescent="0.25">
      <c r="A3555" s="189" t="s">
        <v>12156</v>
      </c>
      <c r="B3555" s="190" t="s">
        <v>12154</v>
      </c>
      <c r="C3555" s="190"/>
      <c r="D3555" s="192">
        <v>39</v>
      </c>
      <c r="E3555" s="193">
        <v>27.3</v>
      </c>
    </row>
    <row r="3556" spans="1:5" ht="15" hidden="1" x14ac:dyDescent="0.25">
      <c r="A3556" s="189" t="s">
        <v>12158</v>
      </c>
      <c r="B3556" s="190" t="s">
        <v>12159</v>
      </c>
      <c r="C3556" s="190"/>
      <c r="D3556" s="192">
        <v>344</v>
      </c>
      <c r="E3556" s="193">
        <v>240.8</v>
      </c>
    </row>
    <row r="3557" spans="1:5" ht="15" hidden="1" x14ac:dyDescent="0.25">
      <c r="A3557" s="189" t="s">
        <v>12162</v>
      </c>
      <c r="B3557" s="190" t="s">
        <v>12163</v>
      </c>
      <c r="C3557" s="190"/>
      <c r="D3557" s="192">
        <v>89</v>
      </c>
      <c r="E3557" s="193">
        <v>62.3</v>
      </c>
    </row>
    <row r="3558" spans="1:5" ht="15" hidden="1" x14ac:dyDescent="0.25">
      <c r="A3558" s="189" t="s">
        <v>12164</v>
      </c>
      <c r="B3558" s="190" t="s">
        <v>12165</v>
      </c>
      <c r="C3558" s="190"/>
      <c r="D3558" s="192">
        <v>39</v>
      </c>
      <c r="E3558" s="193">
        <v>27.3</v>
      </c>
    </row>
    <row r="3559" spans="1:5" ht="15" hidden="1" x14ac:dyDescent="0.25">
      <c r="A3559" s="189" t="s">
        <v>12166</v>
      </c>
      <c r="B3559" s="190" t="s">
        <v>12167</v>
      </c>
      <c r="C3559" s="190"/>
      <c r="D3559" s="192">
        <v>39</v>
      </c>
      <c r="E3559" s="193">
        <v>27.3</v>
      </c>
    </row>
    <row r="3560" spans="1:5" ht="15" hidden="1" x14ac:dyDescent="0.25">
      <c r="A3560" s="189" t="s">
        <v>12174</v>
      </c>
      <c r="B3560" s="190" t="s">
        <v>12175</v>
      </c>
      <c r="C3560" s="190"/>
      <c r="D3560" s="192">
        <v>94</v>
      </c>
      <c r="E3560" s="193">
        <v>65.8</v>
      </c>
    </row>
    <row r="3561" spans="1:5" ht="15" hidden="1" x14ac:dyDescent="0.25">
      <c r="A3561" s="189" t="s">
        <v>12176</v>
      </c>
      <c r="B3561" s="190" t="s">
        <v>12177</v>
      </c>
      <c r="C3561" s="190"/>
      <c r="D3561" s="192">
        <v>89</v>
      </c>
      <c r="E3561" s="193">
        <v>62.3</v>
      </c>
    </row>
    <row r="3562" spans="1:5" ht="15" hidden="1" x14ac:dyDescent="0.25">
      <c r="A3562" s="189" t="s">
        <v>12180</v>
      </c>
      <c r="B3562" s="190" t="s">
        <v>11984</v>
      </c>
      <c r="C3562" s="190"/>
      <c r="D3562" s="192">
        <v>1199</v>
      </c>
      <c r="E3562" s="193">
        <v>839.3</v>
      </c>
    </row>
    <row r="3563" spans="1:5" ht="15" hidden="1" x14ac:dyDescent="0.25">
      <c r="A3563" s="189" t="s">
        <v>12183</v>
      </c>
      <c r="B3563" s="190" t="s">
        <v>12184</v>
      </c>
      <c r="C3563" s="190"/>
      <c r="D3563" s="192">
        <v>1649</v>
      </c>
      <c r="E3563" s="193">
        <v>1154.3</v>
      </c>
    </row>
    <row r="3564" spans="1:5" ht="15" hidden="1" x14ac:dyDescent="0.25">
      <c r="A3564" s="189" t="s">
        <v>12189</v>
      </c>
      <c r="B3564" s="190" t="s">
        <v>12190</v>
      </c>
      <c r="C3564" s="190"/>
      <c r="D3564" s="192">
        <v>189</v>
      </c>
      <c r="E3564" s="193">
        <v>132.30000000000001</v>
      </c>
    </row>
    <row r="3565" spans="1:5" ht="15" hidden="1" x14ac:dyDescent="0.25">
      <c r="A3565" s="189" t="s">
        <v>12191</v>
      </c>
      <c r="B3565" s="190" t="s">
        <v>12192</v>
      </c>
      <c r="C3565" s="190"/>
      <c r="D3565" s="192">
        <v>89</v>
      </c>
      <c r="E3565" s="193">
        <v>62.3</v>
      </c>
    </row>
    <row r="3566" spans="1:5" ht="15" hidden="1" x14ac:dyDescent="0.25">
      <c r="A3566" s="189" t="s">
        <v>12195</v>
      </c>
      <c r="B3566" s="190" t="s">
        <v>12196</v>
      </c>
      <c r="C3566" s="190"/>
      <c r="D3566" s="192">
        <v>649</v>
      </c>
      <c r="E3566" s="193">
        <v>454.3</v>
      </c>
    </row>
    <row r="3567" spans="1:5" ht="15" hidden="1" x14ac:dyDescent="0.25">
      <c r="A3567" s="189" t="s">
        <v>12199</v>
      </c>
      <c r="B3567" s="190" t="s">
        <v>12200</v>
      </c>
      <c r="C3567" s="190"/>
      <c r="D3567" s="192">
        <v>499</v>
      </c>
      <c r="E3567" s="193">
        <v>349.3</v>
      </c>
    </row>
    <row r="3568" spans="1:5" ht="15" hidden="1" x14ac:dyDescent="0.25">
      <c r="A3568" s="189" t="s">
        <v>4138</v>
      </c>
      <c r="B3568" s="190" t="s">
        <v>12201</v>
      </c>
      <c r="C3568" s="190"/>
      <c r="D3568" s="192">
        <v>499</v>
      </c>
      <c r="E3568" s="193">
        <v>349.3</v>
      </c>
    </row>
    <row r="3569" spans="1:5" ht="15" hidden="1" x14ac:dyDescent="0.25">
      <c r="A3569" s="189" t="s">
        <v>4086</v>
      </c>
      <c r="B3569" s="190" t="s">
        <v>12210</v>
      </c>
      <c r="C3569" s="190"/>
      <c r="D3569" s="192">
        <v>179</v>
      </c>
      <c r="E3569" s="193">
        <v>125.3</v>
      </c>
    </row>
    <row r="3570" spans="1:5" ht="15" hidden="1" x14ac:dyDescent="0.25">
      <c r="A3570" s="189" t="s">
        <v>12211</v>
      </c>
      <c r="B3570" s="190" t="s">
        <v>12210</v>
      </c>
      <c r="C3570" s="190"/>
      <c r="D3570" s="192">
        <v>99</v>
      </c>
      <c r="E3570" s="193">
        <v>69.3</v>
      </c>
    </row>
    <row r="3571" spans="1:5" ht="15" hidden="1" x14ac:dyDescent="0.25">
      <c r="A3571" s="189" t="s">
        <v>12212</v>
      </c>
      <c r="B3571" s="190" t="s">
        <v>12213</v>
      </c>
      <c r="C3571" s="190"/>
      <c r="D3571" s="192">
        <v>109</v>
      </c>
      <c r="E3571" s="193">
        <v>76.3</v>
      </c>
    </row>
    <row r="3572" spans="1:5" ht="15" hidden="1" x14ac:dyDescent="0.25">
      <c r="A3572" s="189" t="s">
        <v>12217</v>
      </c>
      <c r="B3572" s="190" t="s">
        <v>12218</v>
      </c>
      <c r="C3572" s="190"/>
      <c r="D3572" s="192">
        <v>69</v>
      </c>
      <c r="E3572" s="193">
        <v>48.3</v>
      </c>
    </row>
    <row r="3573" spans="1:5" ht="15" hidden="1" x14ac:dyDescent="0.25">
      <c r="A3573" s="189" t="s">
        <v>12265</v>
      </c>
      <c r="B3573" s="190" t="s">
        <v>12266</v>
      </c>
      <c r="C3573" s="190"/>
      <c r="D3573" s="192">
        <v>119</v>
      </c>
      <c r="E3573" s="193">
        <v>83.3</v>
      </c>
    </row>
    <row r="3574" spans="1:5" ht="15" hidden="1" x14ac:dyDescent="0.25">
      <c r="A3574" s="189" t="s">
        <v>12279</v>
      </c>
      <c r="B3574" s="190" t="s">
        <v>12280</v>
      </c>
      <c r="C3574" s="190"/>
      <c r="D3574" s="192">
        <v>129</v>
      </c>
      <c r="E3574" s="193">
        <v>90.3</v>
      </c>
    </row>
    <row r="3575" spans="1:5" ht="15" hidden="1" x14ac:dyDescent="0.25">
      <c r="A3575" s="189" t="s">
        <v>12301</v>
      </c>
      <c r="B3575" s="190" t="s">
        <v>12302</v>
      </c>
      <c r="C3575" s="190"/>
      <c r="D3575" s="192">
        <v>699</v>
      </c>
      <c r="E3575" s="193">
        <v>489.3</v>
      </c>
    </row>
    <row r="3576" spans="1:5" ht="15" hidden="1" x14ac:dyDescent="0.25">
      <c r="A3576" s="189" t="s">
        <v>12303</v>
      </c>
      <c r="B3576" s="190" t="s">
        <v>12304</v>
      </c>
      <c r="C3576" s="190"/>
      <c r="D3576" s="192">
        <v>219</v>
      </c>
      <c r="E3576" s="193">
        <v>153.30000000000001</v>
      </c>
    </row>
    <row r="3577" spans="1:5" ht="15" hidden="1" x14ac:dyDescent="0.25">
      <c r="A3577" s="189" t="s">
        <v>12307</v>
      </c>
      <c r="B3577" s="190" t="s">
        <v>12308</v>
      </c>
      <c r="C3577" s="190"/>
      <c r="D3577" s="192">
        <v>259</v>
      </c>
      <c r="E3577" s="193">
        <v>181.3</v>
      </c>
    </row>
    <row r="3578" spans="1:5" ht="15" hidden="1" x14ac:dyDescent="0.25">
      <c r="A3578" s="189" t="s">
        <v>12321</v>
      </c>
      <c r="B3578" s="190" t="s">
        <v>12322</v>
      </c>
      <c r="C3578" s="190"/>
      <c r="D3578" s="192">
        <v>539</v>
      </c>
      <c r="E3578" s="193">
        <v>377.3</v>
      </c>
    </row>
    <row r="3579" spans="1:5" ht="15" hidden="1" x14ac:dyDescent="0.25">
      <c r="A3579" s="189" t="s">
        <v>12323</v>
      </c>
      <c r="B3579" s="190" t="s">
        <v>12324</v>
      </c>
      <c r="C3579" s="190"/>
      <c r="D3579" s="192">
        <v>269</v>
      </c>
      <c r="E3579" s="193">
        <v>188.3</v>
      </c>
    </row>
    <row r="3580" spans="1:5" ht="15" hidden="1" x14ac:dyDescent="0.25">
      <c r="A3580" s="189" t="s">
        <v>12363</v>
      </c>
      <c r="B3580" s="190" t="s">
        <v>12364</v>
      </c>
      <c r="C3580" s="190"/>
      <c r="D3580" s="192">
        <v>44</v>
      </c>
      <c r="E3580" s="193">
        <v>30.8</v>
      </c>
    </row>
    <row r="3581" spans="1:5" ht="15" hidden="1" x14ac:dyDescent="0.25">
      <c r="A3581" s="189" t="s">
        <v>12365</v>
      </c>
      <c r="B3581" s="190" t="s">
        <v>12366</v>
      </c>
      <c r="C3581" s="190"/>
      <c r="D3581" s="192">
        <v>89</v>
      </c>
      <c r="E3581" s="193">
        <v>62.3</v>
      </c>
    </row>
    <row r="3582" spans="1:5" ht="15" hidden="1" x14ac:dyDescent="0.25">
      <c r="A3582" s="189" t="s">
        <v>12367</v>
      </c>
      <c r="B3582" s="190" t="s">
        <v>12368</v>
      </c>
      <c r="C3582" s="190"/>
      <c r="D3582" s="192">
        <v>699</v>
      </c>
      <c r="E3582" s="193">
        <v>489.3</v>
      </c>
    </row>
    <row r="3583" spans="1:5" ht="15" hidden="1" x14ac:dyDescent="0.25">
      <c r="A3583" s="189" t="s">
        <v>12369</v>
      </c>
      <c r="B3583" s="190" t="s">
        <v>12370</v>
      </c>
      <c r="C3583" s="190"/>
      <c r="D3583" s="192">
        <v>139</v>
      </c>
      <c r="E3583" s="193">
        <v>97.3</v>
      </c>
    </row>
    <row r="3584" spans="1:5" ht="15" hidden="1" x14ac:dyDescent="0.25">
      <c r="A3584" s="189" t="s">
        <v>12371</v>
      </c>
      <c r="B3584" s="190" t="s">
        <v>12372</v>
      </c>
      <c r="C3584" s="190"/>
      <c r="D3584" s="192">
        <v>129</v>
      </c>
      <c r="E3584" s="193">
        <v>90.3</v>
      </c>
    </row>
    <row r="3585" spans="1:5" ht="15" hidden="1" x14ac:dyDescent="0.25">
      <c r="A3585" s="189" t="s">
        <v>12375</v>
      </c>
      <c r="B3585" s="190" t="s">
        <v>12376</v>
      </c>
      <c r="C3585" s="190"/>
      <c r="D3585" s="192">
        <v>759</v>
      </c>
      <c r="E3585" s="193">
        <v>531.29999999999995</v>
      </c>
    </row>
    <row r="3586" spans="1:5" ht="15" hidden="1" x14ac:dyDescent="0.25">
      <c r="A3586" s="189" t="s">
        <v>12377</v>
      </c>
      <c r="B3586" s="190" t="s">
        <v>12378</v>
      </c>
      <c r="C3586" s="190"/>
      <c r="D3586" s="192">
        <v>469</v>
      </c>
      <c r="E3586" s="193">
        <v>328.3</v>
      </c>
    </row>
    <row r="3587" spans="1:5" ht="15" hidden="1" x14ac:dyDescent="0.25">
      <c r="A3587" s="189" t="s">
        <v>12379</v>
      </c>
      <c r="B3587" s="190" t="s">
        <v>12380</v>
      </c>
      <c r="C3587" s="190"/>
      <c r="D3587" s="192">
        <v>139</v>
      </c>
      <c r="E3587" s="193">
        <v>97.3</v>
      </c>
    </row>
    <row r="3588" spans="1:5" ht="15" hidden="1" x14ac:dyDescent="0.25">
      <c r="A3588" s="189" t="s">
        <v>12381</v>
      </c>
      <c r="B3588" s="190" t="s">
        <v>12382</v>
      </c>
      <c r="C3588" s="190"/>
      <c r="D3588" s="192">
        <v>299</v>
      </c>
      <c r="E3588" s="193">
        <v>194.35</v>
      </c>
    </row>
    <row r="3589" spans="1:5" ht="15" hidden="1" x14ac:dyDescent="0.25">
      <c r="A3589" s="189" t="s">
        <v>12383</v>
      </c>
      <c r="B3589" s="190" t="s">
        <v>12384</v>
      </c>
      <c r="C3589" s="190"/>
      <c r="D3589" s="192">
        <v>379</v>
      </c>
      <c r="E3589" s="193">
        <v>265.3</v>
      </c>
    </row>
    <row r="3590" spans="1:5" ht="15" hidden="1" x14ac:dyDescent="0.25">
      <c r="A3590" s="189" t="s">
        <v>12385</v>
      </c>
      <c r="B3590" s="190" t="s">
        <v>12386</v>
      </c>
      <c r="C3590" s="190"/>
      <c r="D3590" s="192">
        <v>23</v>
      </c>
      <c r="E3590" s="193">
        <v>16.100000000000001</v>
      </c>
    </row>
    <row r="3591" spans="1:5" ht="15" hidden="1" x14ac:dyDescent="0.25">
      <c r="A3591" s="189" t="s">
        <v>12391</v>
      </c>
      <c r="B3591" s="190" t="s">
        <v>12182</v>
      </c>
      <c r="C3591" s="190"/>
      <c r="D3591" s="192">
        <v>929</v>
      </c>
      <c r="E3591" s="193">
        <v>650.29999999999995</v>
      </c>
    </row>
    <row r="3592" spans="1:5" ht="15" hidden="1" x14ac:dyDescent="0.25">
      <c r="A3592" s="189" t="s">
        <v>12398</v>
      </c>
      <c r="B3592" s="190" t="s">
        <v>12399</v>
      </c>
      <c r="C3592" s="190"/>
      <c r="D3592" s="192">
        <v>599</v>
      </c>
      <c r="E3592" s="193">
        <v>419.3</v>
      </c>
    </row>
    <row r="3593" spans="1:5" ht="15" hidden="1" x14ac:dyDescent="0.25">
      <c r="A3593" s="189" t="s">
        <v>12406</v>
      </c>
      <c r="B3593" s="190" t="s">
        <v>12407</v>
      </c>
      <c r="C3593" s="190"/>
      <c r="D3593" s="192">
        <v>219</v>
      </c>
      <c r="E3593" s="193">
        <v>153.30000000000001</v>
      </c>
    </row>
    <row r="3594" spans="1:5" ht="15" hidden="1" x14ac:dyDescent="0.25">
      <c r="A3594" s="189" t="s">
        <v>12409</v>
      </c>
      <c r="B3594" s="190" t="s">
        <v>12410</v>
      </c>
      <c r="C3594" s="190"/>
      <c r="D3594" s="192">
        <v>699</v>
      </c>
      <c r="E3594" s="193">
        <v>489.3</v>
      </c>
    </row>
    <row r="3595" spans="1:5" ht="15" hidden="1" x14ac:dyDescent="0.25">
      <c r="A3595" s="189" t="s">
        <v>12411</v>
      </c>
      <c r="B3595" s="190" t="s">
        <v>12412</v>
      </c>
      <c r="C3595" s="190"/>
      <c r="D3595" s="192">
        <v>189</v>
      </c>
      <c r="E3595" s="193">
        <v>132.30000000000001</v>
      </c>
    </row>
    <row r="3596" spans="1:5" ht="15" hidden="1" x14ac:dyDescent="0.25">
      <c r="A3596" s="189" t="s">
        <v>12413</v>
      </c>
      <c r="B3596" s="190" t="s">
        <v>12414</v>
      </c>
      <c r="C3596" s="190"/>
      <c r="D3596" s="192">
        <v>379</v>
      </c>
      <c r="E3596" s="193">
        <v>265.3</v>
      </c>
    </row>
    <row r="3597" spans="1:5" ht="15" hidden="1" x14ac:dyDescent="0.25">
      <c r="A3597" s="189" t="s">
        <v>12419</v>
      </c>
      <c r="B3597" s="190" t="s">
        <v>12420</v>
      </c>
      <c r="C3597" s="190"/>
      <c r="D3597" s="192">
        <v>599</v>
      </c>
      <c r="E3597" s="193">
        <v>419.3</v>
      </c>
    </row>
    <row r="3598" spans="1:5" ht="15" hidden="1" x14ac:dyDescent="0.25">
      <c r="A3598" s="189" t="s">
        <v>3865</v>
      </c>
      <c r="B3598" s="190" t="s">
        <v>12421</v>
      </c>
      <c r="C3598" s="190"/>
      <c r="D3598" s="192">
        <v>49</v>
      </c>
      <c r="E3598" s="193">
        <v>34.299999999999997</v>
      </c>
    </row>
    <row r="3599" spans="1:5" ht="15" hidden="1" x14ac:dyDescent="0.25">
      <c r="A3599" s="189" t="s">
        <v>12424</v>
      </c>
      <c r="B3599" s="190" t="s">
        <v>12425</v>
      </c>
      <c r="C3599" s="190"/>
      <c r="D3599" s="192">
        <v>629</v>
      </c>
      <c r="E3599" s="193">
        <v>440.3</v>
      </c>
    </row>
    <row r="3600" spans="1:5" ht="15" hidden="1" x14ac:dyDescent="0.25">
      <c r="A3600" s="189" t="s">
        <v>12428</v>
      </c>
      <c r="B3600" s="190" t="s">
        <v>12429</v>
      </c>
      <c r="C3600" s="190"/>
      <c r="D3600" s="192">
        <v>999</v>
      </c>
      <c r="E3600" s="193">
        <v>699.3</v>
      </c>
    </row>
    <row r="3601" spans="1:5" ht="15" hidden="1" x14ac:dyDescent="0.25">
      <c r="A3601" s="189" t="s">
        <v>12431</v>
      </c>
      <c r="B3601" s="190" t="s">
        <v>12432</v>
      </c>
      <c r="C3601" s="190"/>
      <c r="D3601" s="192">
        <v>1649</v>
      </c>
      <c r="E3601" s="193">
        <v>1154.3</v>
      </c>
    </row>
    <row r="3602" spans="1:5" ht="15" hidden="1" x14ac:dyDescent="0.25">
      <c r="A3602" s="189" t="s">
        <v>12446</v>
      </c>
      <c r="B3602" s="190" t="s">
        <v>12447</v>
      </c>
      <c r="C3602" s="190"/>
      <c r="D3602" s="192">
        <v>559</v>
      </c>
      <c r="E3602" s="193">
        <v>391.3</v>
      </c>
    </row>
    <row r="3603" spans="1:5" ht="15" hidden="1" x14ac:dyDescent="0.25">
      <c r="A3603" s="189" t="s">
        <v>12450</v>
      </c>
      <c r="B3603" s="190" t="s">
        <v>12451</v>
      </c>
      <c r="C3603" s="190"/>
      <c r="D3603" s="192">
        <v>599</v>
      </c>
      <c r="E3603" s="193">
        <v>419.3</v>
      </c>
    </row>
    <row r="3604" spans="1:5" ht="15" hidden="1" x14ac:dyDescent="0.25">
      <c r="A3604" s="189" t="s">
        <v>12452</v>
      </c>
      <c r="B3604" s="190" t="s">
        <v>12453</v>
      </c>
      <c r="C3604" s="190"/>
      <c r="D3604" s="192">
        <v>239</v>
      </c>
      <c r="E3604" s="193">
        <v>167.3</v>
      </c>
    </row>
    <row r="3605" spans="1:5" ht="15" hidden="1" x14ac:dyDescent="0.25">
      <c r="A3605" s="189" t="s">
        <v>12472</v>
      </c>
      <c r="B3605" s="190" t="s">
        <v>12473</v>
      </c>
      <c r="C3605" s="190"/>
      <c r="D3605" s="192">
        <v>84</v>
      </c>
      <c r="E3605" s="193">
        <v>58.8</v>
      </c>
    </row>
    <row r="3606" spans="1:5" ht="15" hidden="1" x14ac:dyDescent="0.25">
      <c r="A3606" s="189" t="s">
        <v>12488</v>
      </c>
      <c r="B3606" s="190" t="s">
        <v>12489</v>
      </c>
      <c r="C3606" s="190"/>
      <c r="D3606" s="192">
        <v>79</v>
      </c>
      <c r="E3606" s="193">
        <v>55.3</v>
      </c>
    </row>
    <row r="3607" spans="1:5" ht="15" hidden="1" x14ac:dyDescent="0.25">
      <c r="A3607" s="189" t="s">
        <v>12490</v>
      </c>
      <c r="B3607" s="190" t="s">
        <v>12491</v>
      </c>
      <c r="C3607" s="190"/>
      <c r="D3607" s="192">
        <v>1249</v>
      </c>
      <c r="E3607" s="193">
        <v>874.3</v>
      </c>
    </row>
    <row r="3608" spans="1:5" ht="15" hidden="1" x14ac:dyDescent="0.25">
      <c r="A3608" s="189" t="s">
        <v>12494</v>
      </c>
      <c r="B3608" s="190" t="s">
        <v>12495</v>
      </c>
      <c r="C3608" s="190"/>
      <c r="D3608" s="192">
        <v>759</v>
      </c>
      <c r="E3608" s="193">
        <v>531.29999999999995</v>
      </c>
    </row>
    <row r="3609" spans="1:5" ht="15" hidden="1" x14ac:dyDescent="0.25">
      <c r="A3609" s="189" t="s">
        <v>12500</v>
      </c>
      <c r="B3609" s="190" t="s">
        <v>12395</v>
      </c>
      <c r="C3609" s="190"/>
      <c r="D3609" s="192">
        <v>169</v>
      </c>
      <c r="E3609" s="193">
        <v>118.3</v>
      </c>
    </row>
    <row r="3610" spans="1:5" ht="15" hidden="1" x14ac:dyDescent="0.25">
      <c r="A3610" s="189" t="s">
        <v>12501</v>
      </c>
      <c r="B3610" s="190" t="s">
        <v>12502</v>
      </c>
      <c r="C3610" s="190"/>
      <c r="D3610" s="192">
        <v>119</v>
      </c>
      <c r="E3610" s="193">
        <v>83.3</v>
      </c>
    </row>
    <row r="3611" spans="1:5" ht="15" hidden="1" x14ac:dyDescent="0.25">
      <c r="A3611" s="189" t="s">
        <v>12503</v>
      </c>
      <c r="B3611" s="190" t="s">
        <v>12504</v>
      </c>
      <c r="C3611" s="190"/>
      <c r="D3611" s="192">
        <v>1224.93</v>
      </c>
      <c r="E3611" s="193">
        <v>857.45</v>
      </c>
    </row>
    <row r="3612" spans="1:5" ht="15" hidden="1" x14ac:dyDescent="0.25">
      <c r="A3612" s="189" t="s">
        <v>12507</v>
      </c>
      <c r="B3612" s="190" t="s">
        <v>12508</v>
      </c>
      <c r="C3612" s="190"/>
      <c r="D3612" s="192">
        <v>479</v>
      </c>
      <c r="E3612" s="193">
        <v>335.3</v>
      </c>
    </row>
    <row r="3613" spans="1:5" ht="15" hidden="1" x14ac:dyDescent="0.25">
      <c r="A3613" s="189" t="s">
        <v>12511</v>
      </c>
      <c r="B3613" s="190" t="s">
        <v>12512</v>
      </c>
      <c r="C3613" s="190"/>
      <c r="D3613" s="192">
        <v>94</v>
      </c>
      <c r="E3613" s="193">
        <v>65.8</v>
      </c>
    </row>
    <row r="3614" spans="1:5" ht="15" hidden="1" x14ac:dyDescent="0.25">
      <c r="A3614" s="189" t="s">
        <v>12513</v>
      </c>
      <c r="B3614" s="190" t="s">
        <v>12514</v>
      </c>
      <c r="C3614" s="190"/>
      <c r="D3614" s="192">
        <v>219</v>
      </c>
      <c r="E3614" s="193">
        <v>153.30000000000001</v>
      </c>
    </row>
    <row r="3615" spans="1:5" ht="15" hidden="1" x14ac:dyDescent="0.25">
      <c r="A3615" s="189" t="s">
        <v>12544</v>
      </c>
      <c r="B3615" s="190" t="s">
        <v>12545</v>
      </c>
      <c r="C3615" s="190"/>
      <c r="D3615" s="192">
        <v>29</v>
      </c>
      <c r="E3615" s="193">
        <v>20.3</v>
      </c>
    </row>
    <row r="3616" spans="1:5" ht="15" hidden="1" x14ac:dyDescent="0.25">
      <c r="A3616" s="189" t="s">
        <v>12556</v>
      </c>
      <c r="B3616" s="190" t="s">
        <v>12557</v>
      </c>
      <c r="C3616" s="190"/>
      <c r="D3616" s="192">
        <v>139</v>
      </c>
      <c r="E3616" s="193">
        <v>97.3</v>
      </c>
    </row>
    <row r="3617" spans="1:5" ht="15" hidden="1" x14ac:dyDescent="0.25">
      <c r="A3617" s="189" t="s">
        <v>12558</v>
      </c>
      <c r="B3617" s="190" t="s">
        <v>12559</v>
      </c>
      <c r="C3617" s="190"/>
      <c r="D3617" s="192">
        <v>169</v>
      </c>
      <c r="E3617" s="193">
        <v>109.85</v>
      </c>
    </row>
    <row r="3618" spans="1:5" ht="15" hidden="1" x14ac:dyDescent="0.25">
      <c r="A3618" s="189" t="s">
        <v>12560</v>
      </c>
      <c r="B3618" s="190" t="s">
        <v>12561</v>
      </c>
      <c r="C3618" s="190"/>
      <c r="D3618" s="192">
        <v>399</v>
      </c>
      <c r="E3618" s="193">
        <v>279.3</v>
      </c>
    </row>
    <row r="3619" spans="1:5" ht="15" hidden="1" x14ac:dyDescent="0.25">
      <c r="A3619" s="189" t="s">
        <v>12562</v>
      </c>
      <c r="B3619" s="190" t="s">
        <v>12563</v>
      </c>
      <c r="C3619" s="190"/>
      <c r="D3619" s="192">
        <v>229</v>
      </c>
      <c r="E3619" s="193">
        <v>160.30000000000001</v>
      </c>
    </row>
    <row r="3620" spans="1:5" ht="15" hidden="1" x14ac:dyDescent="0.25">
      <c r="A3620" s="189" t="s">
        <v>12564</v>
      </c>
      <c r="B3620" s="190" t="s">
        <v>12565</v>
      </c>
      <c r="C3620" s="190"/>
      <c r="D3620" s="192">
        <v>89</v>
      </c>
      <c r="E3620" s="193">
        <v>62.3</v>
      </c>
    </row>
    <row r="3621" spans="1:5" ht="15" hidden="1" x14ac:dyDescent="0.25">
      <c r="A3621" s="189" t="s">
        <v>12579</v>
      </c>
      <c r="B3621" s="190" t="s">
        <v>12580</v>
      </c>
      <c r="C3621" s="190"/>
      <c r="D3621" s="192">
        <v>1799</v>
      </c>
      <c r="E3621" s="193">
        <v>1259.3</v>
      </c>
    </row>
    <row r="3622" spans="1:5" ht="15" hidden="1" x14ac:dyDescent="0.25">
      <c r="A3622" s="189" t="s">
        <v>12585</v>
      </c>
      <c r="B3622" s="190" t="s">
        <v>12586</v>
      </c>
      <c r="C3622" s="190"/>
      <c r="D3622" s="192">
        <v>149</v>
      </c>
      <c r="E3622" s="193">
        <v>104.3</v>
      </c>
    </row>
    <row r="3623" spans="1:5" ht="15" hidden="1" x14ac:dyDescent="0.25">
      <c r="A3623" s="189" t="s">
        <v>12593</v>
      </c>
      <c r="B3623" s="190" t="s">
        <v>12594</v>
      </c>
      <c r="C3623" s="190"/>
      <c r="D3623" s="192">
        <v>1499</v>
      </c>
      <c r="E3623" s="193">
        <v>1049.3</v>
      </c>
    </row>
    <row r="3624" spans="1:5" ht="15" hidden="1" x14ac:dyDescent="0.25">
      <c r="A3624" s="189" t="s">
        <v>12595</v>
      </c>
      <c r="B3624" s="190" t="s">
        <v>12596</v>
      </c>
      <c r="C3624" s="190"/>
      <c r="D3624" s="192">
        <v>699</v>
      </c>
      <c r="E3624" s="193">
        <v>489.3</v>
      </c>
    </row>
    <row r="3625" spans="1:5" ht="15" hidden="1" x14ac:dyDescent="0.25">
      <c r="A3625" s="189" t="s">
        <v>12599</v>
      </c>
      <c r="B3625" s="190" t="s">
        <v>12600</v>
      </c>
      <c r="C3625" s="190"/>
      <c r="D3625" s="192">
        <v>599</v>
      </c>
      <c r="E3625" s="193">
        <v>419.3</v>
      </c>
    </row>
    <row r="3626" spans="1:5" ht="15" hidden="1" x14ac:dyDescent="0.25">
      <c r="A3626" s="189" t="s">
        <v>12608</v>
      </c>
      <c r="B3626" s="190" t="s">
        <v>12609</v>
      </c>
      <c r="C3626" s="190"/>
      <c r="D3626" s="192">
        <v>129</v>
      </c>
      <c r="E3626" s="193">
        <v>90.3</v>
      </c>
    </row>
    <row r="3627" spans="1:5" ht="15" hidden="1" x14ac:dyDescent="0.25">
      <c r="A3627" s="189" t="s">
        <v>12610</v>
      </c>
      <c r="B3627" s="190" t="s">
        <v>12611</v>
      </c>
      <c r="C3627" s="190"/>
      <c r="D3627" s="192">
        <v>72</v>
      </c>
      <c r="E3627" s="193">
        <v>50.4</v>
      </c>
    </row>
    <row r="3628" spans="1:5" ht="15" hidden="1" x14ac:dyDescent="0.25">
      <c r="A3628" s="189" t="s">
        <v>12612</v>
      </c>
      <c r="B3628" s="190" t="s">
        <v>12613</v>
      </c>
      <c r="C3628" s="190"/>
      <c r="D3628" s="192">
        <v>649</v>
      </c>
      <c r="E3628" s="193">
        <v>454.3</v>
      </c>
    </row>
    <row r="3629" spans="1:5" ht="15" hidden="1" x14ac:dyDescent="0.25">
      <c r="A3629" s="189" t="s">
        <v>12618</v>
      </c>
      <c r="B3629" s="190" t="s">
        <v>12619</v>
      </c>
      <c r="C3629" s="190"/>
      <c r="D3629" s="192">
        <v>19</v>
      </c>
      <c r="E3629" s="193">
        <v>13.3</v>
      </c>
    </row>
    <row r="3630" spans="1:5" ht="15" hidden="1" x14ac:dyDescent="0.25">
      <c r="A3630" s="189" t="s">
        <v>4065</v>
      </c>
      <c r="B3630" s="190" t="s">
        <v>12620</v>
      </c>
      <c r="C3630" s="190"/>
      <c r="D3630" s="192">
        <v>23</v>
      </c>
      <c r="E3630" s="193">
        <v>16.100000000000001</v>
      </c>
    </row>
    <row r="3631" spans="1:5" ht="15" hidden="1" x14ac:dyDescent="0.25">
      <c r="A3631" s="189" t="s">
        <v>12621</v>
      </c>
      <c r="B3631" s="190" t="s">
        <v>4233</v>
      </c>
      <c r="C3631" s="190"/>
      <c r="D3631" s="192">
        <v>39</v>
      </c>
      <c r="E3631" s="193">
        <v>27.3</v>
      </c>
    </row>
    <row r="3632" spans="1:5" ht="15" hidden="1" x14ac:dyDescent="0.25">
      <c r="A3632" s="189" t="s">
        <v>12642</v>
      </c>
      <c r="B3632" s="190" t="s">
        <v>6406</v>
      </c>
      <c r="C3632" s="190"/>
      <c r="D3632" s="192">
        <v>189</v>
      </c>
      <c r="E3632" s="193">
        <v>122.85</v>
      </c>
    </row>
    <row r="3633" spans="1:5" ht="15" hidden="1" x14ac:dyDescent="0.25">
      <c r="A3633" s="189" t="s">
        <v>12660</v>
      </c>
      <c r="B3633" s="190" t="s">
        <v>12661</v>
      </c>
      <c r="C3633" s="190"/>
      <c r="D3633" s="192">
        <v>859</v>
      </c>
      <c r="E3633" s="193">
        <v>601.29999999999995</v>
      </c>
    </row>
    <row r="3634" spans="1:5" ht="15" hidden="1" x14ac:dyDescent="0.25">
      <c r="A3634" s="189" t="s">
        <v>12662</v>
      </c>
      <c r="B3634" s="190" t="s">
        <v>12663</v>
      </c>
      <c r="C3634" s="190"/>
      <c r="D3634" s="192">
        <v>1439</v>
      </c>
      <c r="E3634" s="193">
        <v>1007.3</v>
      </c>
    </row>
    <row r="3635" spans="1:5" ht="15" hidden="1" x14ac:dyDescent="0.25">
      <c r="A3635" s="189" t="s">
        <v>12664</v>
      </c>
      <c r="B3635" s="190" t="s">
        <v>12665</v>
      </c>
      <c r="C3635" s="190"/>
      <c r="D3635" s="192">
        <v>249</v>
      </c>
      <c r="E3635" s="193">
        <v>174.3</v>
      </c>
    </row>
    <row r="3636" spans="1:5" ht="15" hidden="1" x14ac:dyDescent="0.25">
      <c r="A3636" s="189" t="s">
        <v>12668</v>
      </c>
      <c r="B3636" s="190" t="s">
        <v>12669</v>
      </c>
      <c r="C3636" s="190"/>
      <c r="D3636" s="192">
        <v>679</v>
      </c>
      <c r="E3636" s="193">
        <v>475.3</v>
      </c>
    </row>
    <row r="3637" spans="1:5" ht="15" hidden="1" x14ac:dyDescent="0.25">
      <c r="A3637" s="189" t="s">
        <v>12670</v>
      </c>
      <c r="B3637" s="190" t="s">
        <v>12671</v>
      </c>
      <c r="C3637" s="190"/>
      <c r="D3637" s="192">
        <v>839</v>
      </c>
      <c r="E3637" s="193">
        <v>587.29999999999995</v>
      </c>
    </row>
    <row r="3638" spans="1:5" ht="15" hidden="1" x14ac:dyDescent="0.25">
      <c r="A3638" s="189" t="s">
        <v>12674</v>
      </c>
      <c r="B3638" s="190" t="s">
        <v>6334</v>
      </c>
      <c r="C3638" s="190"/>
      <c r="D3638" s="192">
        <v>339</v>
      </c>
      <c r="E3638" s="193">
        <v>220.35</v>
      </c>
    </row>
    <row r="3639" spans="1:5" ht="15" hidden="1" x14ac:dyDescent="0.25">
      <c r="A3639" s="189" t="s">
        <v>12675</v>
      </c>
      <c r="B3639" s="190" t="s">
        <v>12676</v>
      </c>
      <c r="C3639" s="190"/>
      <c r="D3639" s="192">
        <v>699</v>
      </c>
      <c r="E3639" s="193">
        <v>489.3</v>
      </c>
    </row>
    <row r="3640" spans="1:5" ht="15" hidden="1" x14ac:dyDescent="0.25">
      <c r="A3640" s="189" t="s">
        <v>12677</v>
      </c>
      <c r="B3640" s="190" t="s">
        <v>12678</v>
      </c>
      <c r="C3640" s="190"/>
      <c r="D3640" s="192">
        <v>549</v>
      </c>
      <c r="E3640" s="193">
        <v>384.3</v>
      </c>
    </row>
    <row r="3641" spans="1:5" ht="15" hidden="1" x14ac:dyDescent="0.25">
      <c r="A3641" s="189" t="s">
        <v>4094</v>
      </c>
      <c r="B3641" s="190" t="s">
        <v>12679</v>
      </c>
      <c r="C3641" s="190"/>
      <c r="D3641" s="192">
        <v>21</v>
      </c>
      <c r="E3641" s="193">
        <v>14.7</v>
      </c>
    </row>
    <row r="3642" spans="1:5" ht="15" hidden="1" x14ac:dyDescent="0.25">
      <c r="A3642" s="189" t="s">
        <v>12680</v>
      </c>
      <c r="B3642" s="190" t="s">
        <v>12681</v>
      </c>
      <c r="C3642" s="190"/>
      <c r="D3642" s="192">
        <v>22</v>
      </c>
      <c r="E3642" s="193">
        <v>15.4</v>
      </c>
    </row>
    <row r="3643" spans="1:5" ht="15" hidden="1" x14ac:dyDescent="0.25">
      <c r="A3643" s="189" t="s">
        <v>12694</v>
      </c>
      <c r="B3643" s="190" t="s">
        <v>12695</v>
      </c>
      <c r="C3643" s="190"/>
      <c r="D3643" s="192">
        <v>649</v>
      </c>
      <c r="E3643" s="193">
        <v>454.3</v>
      </c>
    </row>
    <row r="3644" spans="1:5" ht="15" hidden="1" x14ac:dyDescent="0.25">
      <c r="A3644" s="189" t="s">
        <v>12708</v>
      </c>
      <c r="B3644" s="190" t="s">
        <v>12709</v>
      </c>
      <c r="C3644" s="190"/>
      <c r="D3644" s="192">
        <v>99</v>
      </c>
      <c r="E3644" s="193">
        <v>69.3</v>
      </c>
    </row>
    <row r="3645" spans="1:5" ht="15" hidden="1" x14ac:dyDescent="0.25">
      <c r="A3645" s="189" t="s">
        <v>12714</v>
      </c>
      <c r="B3645" s="190" t="s">
        <v>12715</v>
      </c>
      <c r="C3645" s="190"/>
      <c r="D3645" s="192">
        <v>799</v>
      </c>
      <c r="E3645" s="193">
        <v>559.29999999999995</v>
      </c>
    </row>
    <row r="3646" spans="1:5" ht="15" hidden="1" x14ac:dyDescent="0.25">
      <c r="A3646" s="189" t="s">
        <v>12716</v>
      </c>
      <c r="B3646" s="190" t="s">
        <v>12717</v>
      </c>
      <c r="C3646" s="190"/>
      <c r="D3646" s="192">
        <v>1299</v>
      </c>
      <c r="E3646" s="193">
        <v>909.3</v>
      </c>
    </row>
    <row r="3647" spans="1:5" ht="15" hidden="1" x14ac:dyDescent="0.25">
      <c r="A3647" s="189" t="s">
        <v>12720</v>
      </c>
      <c r="B3647" s="190" t="s">
        <v>12721</v>
      </c>
      <c r="C3647" s="190"/>
      <c r="D3647" s="192">
        <v>629</v>
      </c>
      <c r="E3647" s="193">
        <v>440.3</v>
      </c>
    </row>
    <row r="3648" spans="1:5" ht="15" hidden="1" x14ac:dyDescent="0.25">
      <c r="A3648" s="189" t="s">
        <v>12722</v>
      </c>
      <c r="B3648" s="190" t="s">
        <v>12723</v>
      </c>
      <c r="C3648" s="190"/>
      <c r="D3648" s="192">
        <v>179</v>
      </c>
      <c r="E3648" s="193">
        <v>125.3</v>
      </c>
    </row>
    <row r="3649" spans="1:5" ht="15" hidden="1" x14ac:dyDescent="0.25">
      <c r="A3649" s="189" t="s">
        <v>12724</v>
      </c>
      <c r="B3649" s="190" t="s">
        <v>12725</v>
      </c>
      <c r="C3649" s="190"/>
      <c r="D3649" s="192">
        <v>149</v>
      </c>
      <c r="E3649" s="193">
        <v>104.3</v>
      </c>
    </row>
    <row r="3650" spans="1:5" ht="15" hidden="1" x14ac:dyDescent="0.25">
      <c r="A3650" s="189" t="s">
        <v>12726</v>
      </c>
      <c r="B3650" s="190" t="s">
        <v>12473</v>
      </c>
      <c r="C3650" s="190"/>
      <c r="D3650" s="192">
        <v>99</v>
      </c>
      <c r="E3650" s="193">
        <v>69.3</v>
      </c>
    </row>
    <row r="3651" spans="1:5" ht="15" hidden="1" x14ac:dyDescent="0.25">
      <c r="A3651" s="189" t="s">
        <v>12727</v>
      </c>
      <c r="B3651" s="190" t="s">
        <v>12728</v>
      </c>
      <c r="C3651" s="190"/>
      <c r="D3651" s="192">
        <v>139</v>
      </c>
      <c r="E3651" s="193">
        <v>97.3</v>
      </c>
    </row>
    <row r="3652" spans="1:5" ht="15" hidden="1" x14ac:dyDescent="0.25">
      <c r="A3652" s="189" t="s">
        <v>12729</v>
      </c>
      <c r="B3652" s="190" t="s">
        <v>12730</v>
      </c>
      <c r="C3652" s="190"/>
      <c r="D3652" s="192">
        <v>159</v>
      </c>
      <c r="E3652" s="193">
        <v>111.3</v>
      </c>
    </row>
    <row r="3653" spans="1:5" ht="15" hidden="1" x14ac:dyDescent="0.25">
      <c r="A3653" s="189" t="s">
        <v>12733</v>
      </c>
      <c r="B3653" s="190" t="s">
        <v>12734</v>
      </c>
      <c r="C3653" s="190"/>
      <c r="D3653" s="192">
        <v>119</v>
      </c>
      <c r="E3653" s="193">
        <v>83.3</v>
      </c>
    </row>
    <row r="3654" spans="1:5" ht="15" hidden="1" x14ac:dyDescent="0.25">
      <c r="A3654" s="189" t="s">
        <v>4111</v>
      </c>
      <c r="B3654" s="190" t="s">
        <v>12746</v>
      </c>
      <c r="C3654" s="190"/>
      <c r="D3654" s="192">
        <v>114</v>
      </c>
      <c r="E3654" s="193">
        <v>79.8</v>
      </c>
    </row>
    <row r="3655" spans="1:5" ht="15" hidden="1" x14ac:dyDescent="0.25">
      <c r="A3655" s="189" t="s">
        <v>3396</v>
      </c>
      <c r="B3655" s="190" t="s">
        <v>12747</v>
      </c>
      <c r="C3655" s="190"/>
      <c r="D3655" s="192">
        <v>199</v>
      </c>
      <c r="E3655" s="193">
        <v>129.35</v>
      </c>
    </row>
    <row r="3656" spans="1:5" ht="15" hidden="1" x14ac:dyDescent="0.25">
      <c r="A3656" s="189" t="s">
        <v>12748</v>
      </c>
      <c r="B3656" s="190" t="s">
        <v>12749</v>
      </c>
      <c r="C3656" s="190"/>
      <c r="D3656" s="192">
        <v>599</v>
      </c>
      <c r="E3656" s="193">
        <v>419.3</v>
      </c>
    </row>
    <row r="3657" spans="1:5" ht="15" hidden="1" x14ac:dyDescent="0.25">
      <c r="A3657" s="189" t="s">
        <v>12750</v>
      </c>
      <c r="B3657" s="190" t="s">
        <v>12751</v>
      </c>
      <c r="C3657" s="190"/>
      <c r="D3657" s="192">
        <v>549</v>
      </c>
      <c r="E3657" s="193">
        <v>384.3</v>
      </c>
    </row>
    <row r="3658" spans="1:5" ht="15" hidden="1" x14ac:dyDescent="0.25">
      <c r="A3658" s="189" t="s">
        <v>12770</v>
      </c>
      <c r="B3658" s="190" t="s">
        <v>12771</v>
      </c>
      <c r="C3658" s="190"/>
      <c r="D3658" s="192">
        <v>229</v>
      </c>
      <c r="E3658" s="193">
        <v>160.30000000000001</v>
      </c>
    </row>
    <row r="3659" spans="1:5" ht="15" hidden="1" x14ac:dyDescent="0.25">
      <c r="A3659" s="189" t="s">
        <v>3859</v>
      </c>
      <c r="B3659" s="190" t="s">
        <v>12772</v>
      </c>
      <c r="C3659" s="190"/>
      <c r="D3659" s="192">
        <v>36</v>
      </c>
      <c r="E3659" s="193">
        <v>25.2</v>
      </c>
    </row>
    <row r="3660" spans="1:5" ht="15" hidden="1" x14ac:dyDescent="0.25">
      <c r="A3660" s="189" t="s">
        <v>12781</v>
      </c>
      <c r="B3660" s="190" t="s">
        <v>12782</v>
      </c>
      <c r="C3660" s="190"/>
      <c r="D3660" s="192">
        <v>159</v>
      </c>
      <c r="E3660" s="193">
        <v>111.3</v>
      </c>
    </row>
    <row r="3661" spans="1:5" ht="15" hidden="1" x14ac:dyDescent="0.25">
      <c r="A3661" s="189" t="s">
        <v>12786</v>
      </c>
      <c r="B3661" s="190" t="s">
        <v>12787</v>
      </c>
      <c r="C3661" s="190"/>
      <c r="D3661" s="192">
        <v>799</v>
      </c>
      <c r="E3661" s="193">
        <v>559.29999999999995</v>
      </c>
    </row>
    <row r="3662" spans="1:5" ht="15" hidden="1" x14ac:dyDescent="0.25">
      <c r="A3662" s="189" t="s">
        <v>12790</v>
      </c>
      <c r="B3662" s="190" t="s">
        <v>12791</v>
      </c>
      <c r="C3662" s="190"/>
      <c r="D3662" s="192">
        <v>849</v>
      </c>
      <c r="E3662" s="193">
        <v>594.29999999999995</v>
      </c>
    </row>
    <row r="3663" spans="1:5" ht="15" hidden="1" x14ac:dyDescent="0.25">
      <c r="A3663" s="189" t="s">
        <v>12792</v>
      </c>
      <c r="B3663" s="190" t="s">
        <v>12793</v>
      </c>
      <c r="C3663" s="190"/>
      <c r="D3663" s="192">
        <v>699</v>
      </c>
      <c r="E3663" s="193">
        <v>489.3</v>
      </c>
    </row>
    <row r="3664" spans="1:5" ht="15" hidden="1" x14ac:dyDescent="0.25">
      <c r="A3664" s="189" t="s">
        <v>12796</v>
      </c>
      <c r="B3664" s="190" t="s">
        <v>12797</v>
      </c>
      <c r="C3664" s="190"/>
      <c r="D3664" s="192">
        <v>499</v>
      </c>
      <c r="E3664" s="193">
        <v>349.3</v>
      </c>
    </row>
    <row r="3665" spans="1:5" ht="15" hidden="1" x14ac:dyDescent="0.25">
      <c r="A3665" s="189" t="s">
        <v>12806</v>
      </c>
      <c r="B3665" s="190" t="s">
        <v>12807</v>
      </c>
      <c r="C3665" s="190"/>
      <c r="D3665" s="192">
        <v>599</v>
      </c>
      <c r="E3665" s="193">
        <v>419.3</v>
      </c>
    </row>
    <row r="3666" spans="1:5" ht="15" hidden="1" x14ac:dyDescent="0.25">
      <c r="A3666" s="189" t="s">
        <v>12810</v>
      </c>
      <c r="B3666" s="190" t="s">
        <v>12811</v>
      </c>
      <c r="C3666" s="190"/>
      <c r="D3666" s="192">
        <v>359</v>
      </c>
      <c r="E3666" s="193">
        <v>251.3</v>
      </c>
    </row>
    <row r="3667" spans="1:5" ht="15" hidden="1" x14ac:dyDescent="0.25">
      <c r="A3667" s="189" t="s">
        <v>4137</v>
      </c>
      <c r="B3667" s="190" t="s">
        <v>12818</v>
      </c>
      <c r="C3667" s="190"/>
      <c r="D3667" s="192">
        <v>449</v>
      </c>
      <c r="E3667" s="193">
        <v>314.3</v>
      </c>
    </row>
    <row r="3668" spans="1:5" ht="15" hidden="1" x14ac:dyDescent="0.25">
      <c r="A3668" s="189" t="s">
        <v>12823</v>
      </c>
      <c r="B3668" s="190" t="s">
        <v>12824</v>
      </c>
      <c r="C3668" s="190"/>
      <c r="D3668" s="192">
        <v>639</v>
      </c>
      <c r="E3668" s="193">
        <v>447.3</v>
      </c>
    </row>
    <row r="3669" spans="1:5" ht="15" hidden="1" x14ac:dyDescent="0.25">
      <c r="A3669" s="189" t="s">
        <v>12825</v>
      </c>
      <c r="B3669" s="190" t="s">
        <v>12826</v>
      </c>
      <c r="C3669" s="190"/>
      <c r="D3669" s="192">
        <v>1249</v>
      </c>
      <c r="E3669" s="193">
        <v>874.3</v>
      </c>
    </row>
    <row r="3670" spans="1:5" ht="15" hidden="1" x14ac:dyDescent="0.25">
      <c r="A3670" s="189" t="s">
        <v>3941</v>
      </c>
      <c r="B3670" s="190" t="s">
        <v>12833</v>
      </c>
      <c r="C3670" s="190"/>
      <c r="D3670" s="192">
        <v>19</v>
      </c>
      <c r="E3670" s="193">
        <v>13.3</v>
      </c>
    </row>
    <row r="3671" spans="1:5" ht="15" hidden="1" x14ac:dyDescent="0.25">
      <c r="A3671" s="189" t="s">
        <v>3864</v>
      </c>
      <c r="B3671" s="190" t="s">
        <v>12850</v>
      </c>
      <c r="C3671" s="190"/>
      <c r="D3671" s="192">
        <v>129</v>
      </c>
      <c r="E3671" s="193">
        <v>90.3</v>
      </c>
    </row>
    <row r="3672" spans="1:5" ht="15" hidden="1" x14ac:dyDescent="0.25">
      <c r="A3672" s="189" t="s">
        <v>12851</v>
      </c>
      <c r="B3672" s="190" t="s">
        <v>12852</v>
      </c>
      <c r="C3672" s="190"/>
      <c r="D3672" s="192">
        <v>129</v>
      </c>
      <c r="E3672" s="193">
        <v>90.3</v>
      </c>
    </row>
    <row r="3673" spans="1:5" ht="15" hidden="1" x14ac:dyDescent="0.25">
      <c r="A3673" s="189" t="s">
        <v>4142</v>
      </c>
      <c r="B3673" s="190" t="s">
        <v>4940</v>
      </c>
      <c r="C3673" s="190"/>
      <c r="D3673" s="192">
        <v>1099</v>
      </c>
      <c r="E3673" s="193">
        <v>769.3</v>
      </c>
    </row>
    <row r="3674" spans="1:5" ht="15" hidden="1" x14ac:dyDescent="0.25">
      <c r="A3674" s="189" t="s">
        <v>12857</v>
      </c>
      <c r="B3674" s="190" t="s">
        <v>12858</v>
      </c>
      <c r="C3674" s="190"/>
      <c r="D3674" s="192">
        <v>599</v>
      </c>
      <c r="E3674" s="193">
        <v>419.3</v>
      </c>
    </row>
    <row r="3675" spans="1:5" ht="15" hidden="1" x14ac:dyDescent="0.25">
      <c r="A3675" s="189" t="s">
        <v>12860</v>
      </c>
      <c r="B3675" s="190" t="s">
        <v>10648</v>
      </c>
      <c r="C3675" s="190"/>
      <c r="D3675" s="192">
        <v>149</v>
      </c>
      <c r="E3675" s="193">
        <v>104.3</v>
      </c>
    </row>
    <row r="3676" spans="1:5" ht="15" hidden="1" x14ac:dyDescent="0.25">
      <c r="A3676" s="189" t="s">
        <v>12871</v>
      </c>
      <c r="B3676" s="190" t="s">
        <v>6348</v>
      </c>
      <c r="C3676" s="190"/>
      <c r="D3676" s="192">
        <v>79</v>
      </c>
      <c r="E3676" s="193">
        <v>51.35</v>
      </c>
    </row>
    <row r="3677" spans="1:5" ht="15" hidden="1" x14ac:dyDescent="0.25">
      <c r="A3677" s="189" t="s">
        <v>12872</v>
      </c>
      <c r="B3677" s="190" t="s">
        <v>12873</v>
      </c>
      <c r="C3677" s="190"/>
      <c r="D3677" s="192">
        <v>259</v>
      </c>
      <c r="E3677" s="193">
        <v>181.3</v>
      </c>
    </row>
    <row r="3678" spans="1:5" ht="15" hidden="1" x14ac:dyDescent="0.25">
      <c r="A3678" s="189" t="s">
        <v>12876</v>
      </c>
      <c r="B3678" s="190" t="s">
        <v>5214</v>
      </c>
      <c r="C3678" s="190"/>
      <c r="D3678" s="192">
        <v>549</v>
      </c>
      <c r="E3678" s="193">
        <v>384.3</v>
      </c>
    </row>
    <row r="3679" spans="1:5" ht="15" hidden="1" x14ac:dyDescent="0.25">
      <c r="A3679" s="189" t="s">
        <v>12891</v>
      </c>
      <c r="B3679" s="190" t="s">
        <v>12892</v>
      </c>
      <c r="C3679" s="190"/>
      <c r="D3679" s="192">
        <v>449</v>
      </c>
      <c r="E3679" s="193">
        <v>314.3</v>
      </c>
    </row>
    <row r="3680" spans="1:5" ht="15" hidden="1" x14ac:dyDescent="0.25">
      <c r="A3680" s="189" t="s">
        <v>3886</v>
      </c>
      <c r="B3680" s="190" t="s">
        <v>12933</v>
      </c>
      <c r="C3680" s="190"/>
      <c r="D3680" s="192">
        <v>30</v>
      </c>
      <c r="E3680" s="193">
        <v>21</v>
      </c>
    </row>
    <row r="3681" spans="1:5" ht="15" hidden="1" x14ac:dyDescent="0.25">
      <c r="A3681" s="189" t="s">
        <v>3829</v>
      </c>
      <c r="B3681" s="190" t="s">
        <v>12963</v>
      </c>
      <c r="C3681" s="190"/>
      <c r="D3681" s="192">
        <v>259</v>
      </c>
      <c r="E3681" s="193">
        <v>181.3</v>
      </c>
    </row>
    <row r="3682" spans="1:5" ht="15" hidden="1" x14ac:dyDescent="0.25">
      <c r="A3682" s="189" t="s">
        <v>12992</v>
      </c>
      <c r="B3682" s="190" t="s">
        <v>12993</v>
      </c>
      <c r="C3682" s="190"/>
      <c r="D3682" s="192">
        <v>699</v>
      </c>
      <c r="E3682" s="193">
        <v>454.35</v>
      </c>
    </row>
    <row r="3683" spans="1:5" ht="15" hidden="1" x14ac:dyDescent="0.25">
      <c r="A3683" s="189" t="s">
        <v>4073</v>
      </c>
      <c r="B3683" s="190" t="s">
        <v>12996</v>
      </c>
      <c r="C3683" s="190"/>
      <c r="D3683" s="192">
        <v>13</v>
      </c>
      <c r="E3683" s="193">
        <v>9.1</v>
      </c>
    </row>
    <row r="3684" spans="1:5" ht="15" hidden="1" x14ac:dyDescent="0.25">
      <c r="A3684" s="189" t="s">
        <v>3922</v>
      </c>
      <c r="B3684" s="190" t="s">
        <v>13004</v>
      </c>
      <c r="C3684" s="190"/>
      <c r="D3684" s="192">
        <v>26</v>
      </c>
      <c r="E3684" s="193">
        <v>18.2</v>
      </c>
    </row>
    <row r="3685" spans="1:5" ht="15" hidden="1" x14ac:dyDescent="0.25">
      <c r="A3685" s="189" t="s">
        <v>3779</v>
      </c>
      <c r="B3685" s="190" t="s">
        <v>13012</v>
      </c>
      <c r="C3685" s="190"/>
      <c r="D3685" s="192">
        <v>12</v>
      </c>
      <c r="E3685" s="193">
        <v>8.4</v>
      </c>
    </row>
    <row r="3686" spans="1:5" ht="15" hidden="1" x14ac:dyDescent="0.25">
      <c r="A3686" s="189" t="s">
        <v>3925</v>
      </c>
      <c r="B3686" s="190" t="s">
        <v>13013</v>
      </c>
      <c r="C3686" s="190"/>
      <c r="D3686" s="192">
        <v>17</v>
      </c>
      <c r="E3686" s="193">
        <v>11.9</v>
      </c>
    </row>
    <row r="3687" spans="1:5" ht="15" hidden="1" x14ac:dyDescent="0.25">
      <c r="A3687" s="189" t="s">
        <v>3935</v>
      </c>
      <c r="B3687" s="190" t="s">
        <v>13014</v>
      </c>
      <c r="C3687" s="190"/>
      <c r="D3687" s="192">
        <v>13</v>
      </c>
      <c r="E3687" s="193">
        <v>9.1</v>
      </c>
    </row>
    <row r="3688" spans="1:5" ht="15" hidden="1" x14ac:dyDescent="0.25">
      <c r="A3688" s="189" t="s">
        <v>13015</v>
      </c>
      <c r="B3688" s="190" t="s">
        <v>13016</v>
      </c>
      <c r="C3688" s="190"/>
      <c r="D3688" s="192">
        <v>49</v>
      </c>
      <c r="E3688" s="193">
        <v>34.299999999999997</v>
      </c>
    </row>
    <row r="3689" spans="1:5" ht="15" hidden="1" x14ac:dyDescent="0.25">
      <c r="A3689" s="189" t="s">
        <v>14456</v>
      </c>
      <c r="B3689" s="190" t="s">
        <v>13054</v>
      </c>
      <c r="C3689" s="190"/>
      <c r="D3689" s="192">
        <v>705.39</v>
      </c>
      <c r="E3689" s="193">
        <v>705.39</v>
      </c>
    </row>
    <row r="3690" spans="1:5" ht="15" hidden="1" x14ac:dyDescent="0.25">
      <c r="A3690" s="189" t="s">
        <v>13055</v>
      </c>
      <c r="B3690" s="190" t="s">
        <v>13056</v>
      </c>
      <c r="C3690" s="190"/>
      <c r="D3690" s="192">
        <v>1411.23</v>
      </c>
      <c r="E3690" s="193">
        <v>917.3</v>
      </c>
    </row>
    <row r="3691" spans="1:5" ht="15" hidden="1" x14ac:dyDescent="0.25">
      <c r="A3691" s="189" t="s">
        <v>13057</v>
      </c>
      <c r="B3691" s="190" t="s">
        <v>13054</v>
      </c>
      <c r="C3691" s="190"/>
      <c r="D3691" s="192">
        <v>1264.32</v>
      </c>
      <c r="E3691" s="193">
        <v>821.81</v>
      </c>
    </row>
    <row r="3692" spans="1:5" ht="15" hidden="1" x14ac:dyDescent="0.25">
      <c r="A3692" s="189" t="s">
        <v>14457</v>
      </c>
      <c r="B3692" s="190" t="s">
        <v>14458</v>
      </c>
      <c r="C3692" s="190"/>
      <c r="D3692" s="192">
        <v>645.47</v>
      </c>
      <c r="E3692" s="193">
        <v>645.47</v>
      </c>
    </row>
    <row r="3693" spans="1:5" ht="15" hidden="1" x14ac:dyDescent="0.25">
      <c r="A3693" s="189" t="s">
        <v>13058</v>
      </c>
      <c r="B3693" s="190" t="s">
        <v>13059</v>
      </c>
      <c r="C3693" s="190"/>
      <c r="D3693" s="192">
        <v>11</v>
      </c>
      <c r="E3693" s="193">
        <v>7.7</v>
      </c>
    </row>
    <row r="3694" spans="1:5" ht="15" hidden="1" x14ac:dyDescent="0.25">
      <c r="A3694" s="189" t="s">
        <v>13060</v>
      </c>
      <c r="B3694" s="190" t="s">
        <v>13061</v>
      </c>
      <c r="C3694" s="190"/>
      <c r="D3694" s="192">
        <v>15</v>
      </c>
      <c r="E3694" s="193">
        <v>10.5</v>
      </c>
    </row>
    <row r="3695" spans="1:5" ht="15" hidden="1" x14ac:dyDescent="0.25">
      <c r="A3695" s="189" t="s">
        <v>13066</v>
      </c>
      <c r="B3695" s="190" t="s">
        <v>13067</v>
      </c>
      <c r="C3695" s="190"/>
      <c r="D3695" s="192">
        <v>425</v>
      </c>
      <c r="E3695" s="193">
        <v>297.5</v>
      </c>
    </row>
    <row r="3696" spans="1:5" ht="15" hidden="1" x14ac:dyDescent="0.25">
      <c r="A3696" s="189" t="s">
        <v>13071</v>
      </c>
      <c r="B3696" s="190" t="s">
        <v>13072</v>
      </c>
      <c r="C3696" s="190"/>
      <c r="D3696" s="192">
        <v>22</v>
      </c>
      <c r="E3696" s="193">
        <v>15.4</v>
      </c>
    </row>
    <row r="3697" spans="1:5" ht="15" hidden="1" x14ac:dyDescent="0.25">
      <c r="A3697" s="189" t="s">
        <v>13075</v>
      </c>
      <c r="B3697" s="190" t="s">
        <v>13076</v>
      </c>
      <c r="C3697" s="190"/>
      <c r="D3697" s="192">
        <v>49</v>
      </c>
      <c r="E3697" s="193">
        <v>34.299999999999997</v>
      </c>
    </row>
    <row r="3698" spans="1:5" ht="15" hidden="1" x14ac:dyDescent="0.25">
      <c r="A3698" s="189" t="s">
        <v>13085</v>
      </c>
      <c r="B3698" s="190" t="s">
        <v>13086</v>
      </c>
      <c r="C3698" s="190"/>
      <c r="D3698" s="192">
        <v>294</v>
      </c>
      <c r="E3698" s="193">
        <v>205.8</v>
      </c>
    </row>
    <row r="3699" spans="1:5" ht="15" hidden="1" x14ac:dyDescent="0.25">
      <c r="A3699" s="189" t="s">
        <v>13089</v>
      </c>
      <c r="B3699" s="190" t="s">
        <v>13090</v>
      </c>
      <c r="C3699" s="190"/>
      <c r="D3699" s="192">
        <v>20</v>
      </c>
      <c r="E3699" s="193">
        <v>14</v>
      </c>
    </row>
    <row r="3700" spans="1:5" ht="15" hidden="1" x14ac:dyDescent="0.25">
      <c r="A3700" s="189" t="s">
        <v>13091</v>
      </c>
      <c r="B3700" s="190" t="s">
        <v>13092</v>
      </c>
      <c r="C3700" s="190"/>
      <c r="D3700" s="192">
        <v>12</v>
      </c>
      <c r="E3700" s="193">
        <v>8.4</v>
      </c>
    </row>
    <row r="3701" spans="1:5" ht="15" hidden="1" x14ac:dyDescent="0.25">
      <c r="A3701" s="189" t="s">
        <v>13093</v>
      </c>
      <c r="B3701" s="190" t="s">
        <v>13094</v>
      </c>
      <c r="C3701" s="190"/>
      <c r="D3701" s="192">
        <v>41</v>
      </c>
      <c r="E3701" s="193">
        <v>28.7</v>
      </c>
    </row>
    <row r="3702" spans="1:5" ht="15" hidden="1" x14ac:dyDescent="0.25">
      <c r="A3702" s="189" t="s">
        <v>13101</v>
      </c>
      <c r="B3702" s="190" t="s">
        <v>13102</v>
      </c>
      <c r="C3702" s="190"/>
      <c r="D3702" s="192">
        <v>5361.85</v>
      </c>
      <c r="E3702" s="193">
        <v>3485.2</v>
      </c>
    </row>
    <row r="3703" spans="1:5" ht="15" hidden="1" x14ac:dyDescent="0.25">
      <c r="A3703" s="189" t="s">
        <v>13103</v>
      </c>
      <c r="B3703" s="190" t="s">
        <v>13104</v>
      </c>
      <c r="C3703" s="190"/>
      <c r="D3703" s="192">
        <v>5901.5</v>
      </c>
      <c r="E3703" s="193">
        <v>3835.97</v>
      </c>
    </row>
    <row r="3704" spans="1:5" ht="15" hidden="1" x14ac:dyDescent="0.25">
      <c r="A3704" s="189" t="s">
        <v>14459</v>
      </c>
      <c r="B3704" s="190" t="s">
        <v>14460</v>
      </c>
      <c r="C3704" s="190"/>
      <c r="D3704" s="192">
        <v>3143.4</v>
      </c>
      <c r="E3704" s="193">
        <v>2200.38</v>
      </c>
    </row>
    <row r="3705" spans="1:5" ht="15" hidden="1" x14ac:dyDescent="0.25">
      <c r="A3705" s="189" t="s">
        <v>14461</v>
      </c>
      <c r="B3705" s="190" t="s">
        <v>14462</v>
      </c>
      <c r="C3705" s="190"/>
      <c r="D3705" s="192">
        <v>2016.74</v>
      </c>
      <c r="E3705" s="193">
        <v>1411.72</v>
      </c>
    </row>
    <row r="3706" spans="1:5" ht="15" hidden="1" x14ac:dyDescent="0.25">
      <c r="A3706" s="189" t="s">
        <v>14463</v>
      </c>
      <c r="B3706" s="190" t="s">
        <v>14464</v>
      </c>
      <c r="C3706" s="190"/>
      <c r="D3706" s="192">
        <v>2141.37</v>
      </c>
      <c r="E3706" s="193">
        <v>1498.96</v>
      </c>
    </row>
    <row r="3707" spans="1:5" ht="15" hidden="1" x14ac:dyDescent="0.25">
      <c r="A3707" s="189" t="s">
        <v>14465</v>
      </c>
      <c r="B3707" s="190" t="s">
        <v>14466</v>
      </c>
      <c r="C3707" s="190"/>
      <c r="D3707" s="192">
        <v>2314.42</v>
      </c>
      <c r="E3707" s="193">
        <v>1620.09</v>
      </c>
    </row>
    <row r="3708" spans="1:5" ht="15" hidden="1" x14ac:dyDescent="0.25">
      <c r="A3708" s="189" t="s">
        <v>14467</v>
      </c>
      <c r="B3708" s="190" t="s">
        <v>14468</v>
      </c>
      <c r="C3708" s="190"/>
      <c r="D3708" s="192">
        <v>2016.74</v>
      </c>
      <c r="E3708" s="193">
        <v>1411.72</v>
      </c>
    </row>
    <row r="3709" spans="1:5" ht="15" hidden="1" x14ac:dyDescent="0.25">
      <c r="A3709" s="189" t="s">
        <v>14469</v>
      </c>
      <c r="B3709" s="190" t="s">
        <v>14470</v>
      </c>
      <c r="C3709" s="190"/>
      <c r="D3709" s="192">
        <v>2266</v>
      </c>
      <c r="E3709" s="193">
        <v>1586.2</v>
      </c>
    </row>
    <row r="3710" spans="1:5" ht="15" hidden="1" x14ac:dyDescent="0.25">
      <c r="A3710" s="189" t="s">
        <v>14471</v>
      </c>
      <c r="B3710" s="190" t="s">
        <v>14472</v>
      </c>
      <c r="C3710" s="190"/>
      <c r="D3710" s="192">
        <v>3722.74</v>
      </c>
      <c r="E3710" s="193">
        <v>2419.7800000000002</v>
      </c>
    </row>
    <row r="3711" spans="1:5" ht="15" hidden="1" x14ac:dyDescent="0.25">
      <c r="A3711" s="189" t="s">
        <v>13685</v>
      </c>
      <c r="B3711" s="190" t="s">
        <v>13686</v>
      </c>
      <c r="C3711" s="190"/>
      <c r="D3711" s="192">
        <v>6</v>
      </c>
      <c r="E3711" s="193">
        <v>4.2</v>
      </c>
    </row>
    <row r="3712" spans="1:5" ht="15" hidden="1" x14ac:dyDescent="0.25">
      <c r="A3712" s="189" t="s">
        <v>3833</v>
      </c>
      <c r="B3712" s="190" t="s">
        <v>13147</v>
      </c>
      <c r="C3712" s="190"/>
      <c r="D3712" s="192">
        <v>26</v>
      </c>
      <c r="E3712" s="193">
        <v>18.2</v>
      </c>
    </row>
    <row r="3713" spans="1:5" ht="15" hidden="1" x14ac:dyDescent="0.25">
      <c r="A3713" s="189" t="s">
        <v>3819</v>
      </c>
      <c r="B3713" s="190" t="s">
        <v>13149</v>
      </c>
      <c r="C3713" s="190"/>
      <c r="D3713" s="192">
        <v>244</v>
      </c>
      <c r="E3713" s="193">
        <v>170.8</v>
      </c>
    </row>
    <row r="3714" spans="1:5" ht="15" hidden="1" x14ac:dyDescent="0.25">
      <c r="A3714" s="189" t="s">
        <v>13166</v>
      </c>
      <c r="B3714" s="190" t="s">
        <v>13167</v>
      </c>
      <c r="C3714" s="190"/>
      <c r="D3714" s="192">
        <v>21</v>
      </c>
      <c r="E3714" s="193">
        <v>13.65</v>
      </c>
    </row>
    <row r="3715" spans="1:5" ht="15" hidden="1" x14ac:dyDescent="0.25">
      <c r="A3715" s="189" t="s">
        <v>13172</v>
      </c>
      <c r="B3715" s="190" t="s">
        <v>13173</v>
      </c>
      <c r="C3715" s="190"/>
      <c r="D3715" s="192">
        <v>199</v>
      </c>
      <c r="E3715" s="193">
        <v>129.35</v>
      </c>
    </row>
    <row r="3716" spans="1:5" ht="15" hidden="1" x14ac:dyDescent="0.25">
      <c r="A3716" s="189" t="s">
        <v>13687</v>
      </c>
      <c r="B3716" s="190" t="s">
        <v>13688</v>
      </c>
      <c r="C3716" s="190"/>
      <c r="D3716" s="192">
        <v>5</v>
      </c>
      <c r="E3716" s="193">
        <v>3.5</v>
      </c>
    </row>
    <row r="3717" spans="1:5" ht="15" hidden="1" x14ac:dyDescent="0.25">
      <c r="A3717" s="189" t="s">
        <v>13196</v>
      </c>
      <c r="B3717" s="190" t="s">
        <v>13197</v>
      </c>
      <c r="C3717" s="190"/>
      <c r="D3717" s="192">
        <v>199</v>
      </c>
      <c r="E3717" s="193">
        <v>139.30000000000001</v>
      </c>
    </row>
    <row r="3718" spans="1:5" ht="15" hidden="1" x14ac:dyDescent="0.25">
      <c r="A3718" s="189" t="s">
        <v>14473</v>
      </c>
      <c r="B3718" s="190" t="s">
        <v>14474</v>
      </c>
      <c r="C3718" s="190"/>
      <c r="D3718" s="192">
        <v>199</v>
      </c>
      <c r="E3718" s="193">
        <v>139.30000000000001</v>
      </c>
    </row>
    <row r="3719" spans="1:5" ht="15" hidden="1" x14ac:dyDescent="0.25">
      <c r="A3719" s="189" t="s">
        <v>4123</v>
      </c>
      <c r="B3719" s="190" t="s">
        <v>13202</v>
      </c>
      <c r="C3719" s="190"/>
      <c r="D3719" s="192">
        <v>51</v>
      </c>
      <c r="E3719" s="193">
        <v>35.700000000000003</v>
      </c>
    </row>
    <row r="3720" spans="1:5" ht="15" hidden="1" x14ac:dyDescent="0.25">
      <c r="A3720" s="189" t="s">
        <v>13219</v>
      </c>
      <c r="B3720" s="190" t="s">
        <v>13220</v>
      </c>
      <c r="C3720" s="190"/>
      <c r="D3720" s="192">
        <v>5</v>
      </c>
      <c r="E3720" s="193">
        <v>3.5</v>
      </c>
    </row>
    <row r="3721" spans="1:5" ht="15" hidden="1" x14ac:dyDescent="0.25">
      <c r="A3721" s="189" t="s">
        <v>13230</v>
      </c>
      <c r="B3721" s="190" t="s">
        <v>13231</v>
      </c>
      <c r="C3721" s="190"/>
      <c r="D3721" s="192">
        <v>6036.36</v>
      </c>
      <c r="E3721" s="193">
        <v>3923.63</v>
      </c>
    </row>
    <row r="3722" spans="1:5" ht="15" hidden="1" x14ac:dyDescent="0.25">
      <c r="A3722" s="189" t="s">
        <v>13232</v>
      </c>
      <c r="B3722" s="190" t="s">
        <v>13233</v>
      </c>
      <c r="C3722" s="190"/>
      <c r="D3722" s="192">
        <v>629</v>
      </c>
      <c r="E3722" s="193">
        <v>408.85</v>
      </c>
    </row>
    <row r="3723" spans="1:5" ht="15" hidden="1" x14ac:dyDescent="0.25">
      <c r="A3723" s="189">
        <v>56105270</v>
      </c>
      <c r="B3723" s="190" t="s">
        <v>5926</v>
      </c>
      <c r="C3723" s="190"/>
      <c r="D3723" s="192">
        <v>2294.23</v>
      </c>
      <c r="E3723" s="193">
        <v>1491.25</v>
      </c>
    </row>
    <row r="3724" spans="1:5" ht="15" hidden="1" x14ac:dyDescent="0.25">
      <c r="A3724" s="189">
        <v>56105271</v>
      </c>
      <c r="B3724" s="190" t="s">
        <v>5928</v>
      </c>
      <c r="C3724" s="190"/>
      <c r="D3724" s="192">
        <v>2259.0300000000002</v>
      </c>
      <c r="E3724" s="193">
        <v>1468.37</v>
      </c>
    </row>
    <row r="3725" spans="1:5" ht="15" hidden="1" x14ac:dyDescent="0.25">
      <c r="A3725" s="189">
        <v>56105272</v>
      </c>
      <c r="B3725" s="190" t="s">
        <v>5930</v>
      </c>
      <c r="C3725" s="190"/>
      <c r="D3725" s="192">
        <v>2521.9899999999998</v>
      </c>
      <c r="E3725" s="193">
        <v>1639.29</v>
      </c>
    </row>
    <row r="3726" spans="1:5" ht="15" hidden="1" x14ac:dyDescent="0.25">
      <c r="A3726" s="189">
        <v>56105273</v>
      </c>
      <c r="B3726" s="190" t="s">
        <v>5932</v>
      </c>
      <c r="C3726" s="190"/>
      <c r="D3726" s="192">
        <v>2855.36</v>
      </c>
      <c r="E3726" s="193">
        <v>1855.98</v>
      </c>
    </row>
    <row r="3727" spans="1:5" ht="15" hidden="1" x14ac:dyDescent="0.25">
      <c r="A3727" s="189">
        <v>56105274</v>
      </c>
      <c r="B3727" s="190" t="s">
        <v>5934</v>
      </c>
      <c r="C3727" s="190"/>
      <c r="D3727" s="192">
        <v>4517.01</v>
      </c>
      <c r="E3727" s="193">
        <v>2936.06</v>
      </c>
    </row>
    <row r="3728" spans="1:5" ht="15" hidden="1" x14ac:dyDescent="0.25">
      <c r="A3728" s="189">
        <v>56105300</v>
      </c>
      <c r="B3728" s="190" t="s">
        <v>5938</v>
      </c>
      <c r="C3728" s="190"/>
      <c r="D3728" s="192">
        <v>1958.78</v>
      </c>
      <c r="E3728" s="193">
        <v>1273.21</v>
      </c>
    </row>
    <row r="3729" spans="1:5" ht="15" hidden="1" x14ac:dyDescent="0.25">
      <c r="A3729" s="189">
        <v>56105301</v>
      </c>
      <c r="B3729" s="190" t="s">
        <v>5940</v>
      </c>
      <c r="C3729" s="190"/>
      <c r="D3729" s="192">
        <v>1923.59</v>
      </c>
      <c r="E3729" s="193">
        <v>1250.33</v>
      </c>
    </row>
    <row r="3730" spans="1:5" ht="15" hidden="1" x14ac:dyDescent="0.25">
      <c r="A3730" s="189">
        <v>56105303</v>
      </c>
      <c r="B3730" s="190" t="s">
        <v>5942</v>
      </c>
      <c r="C3730" s="190"/>
      <c r="D3730" s="192">
        <v>2189.67</v>
      </c>
      <c r="E3730" s="193">
        <v>1423.29</v>
      </c>
    </row>
    <row r="3731" spans="1:5" ht="15" hidden="1" x14ac:dyDescent="0.25">
      <c r="A3731" s="189">
        <v>56105305</v>
      </c>
      <c r="B3731" s="190" t="s">
        <v>5944</v>
      </c>
      <c r="C3731" s="190"/>
      <c r="D3731" s="192">
        <v>2524.06</v>
      </c>
      <c r="E3731" s="193">
        <v>1640.64</v>
      </c>
    </row>
    <row r="3732" spans="1:5" ht="15" hidden="1" x14ac:dyDescent="0.25">
      <c r="A3732" s="189">
        <v>56105306</v>
      </c>
      <c r="B3732" s="190" t="s">
        <v>5946</v>
      </c>
      <c r="C3732" s="190"/>
      <c r="D3732" s="192">
        <v>3304.68</v>
      </c>
      <c r="E3732" s="193">
        <v>2148.04</v>
      </c>
    </row>
    <row r="3733" spans="1:5" ht="15" hidden="1" x14ac:dyDescent="0.25">
      <c r="A3733" s="189">
        <v>56113000</v>
      </c>
      <c r="B3733" s="190" t="s">
        <v>6002</v>
      </c>
      <c r="C3733" s="190"/>
      <c r="D3733" s="192">
        <v>3843.03</v>
      </c>
      <c r="E3733" s="193">
        <v>2497.9699999999998</v>
      </c>
    </row>
    <row r="3734" spans="1:5" ht="15" hidden="1" x14ac:dyDescent="0.25">
      <c r="A3734" s="189">
        <v>56113004</v>
      </c>
      <c r="B3734" s="190" t="s">
        <v>6008</v>
      </c>
      <c r="C3734" s="190"/>
      <c r="D3734" s="192">
        <v>4282</v>
      </c>
      <c r="E3734" s="193">
        <v>2783.3</v>
      </c>
    </row>
    <row r="3735" spans="1:5" ht="15" hidden="1" x14ac:dyDescent="0.25">
      <c r="A3735" s="189" t="s">
        <v>3815</v>
      </c>
      <c r="B3735" s="190" t="s">
        <v>10647</v>
      </c>
      <c r="C3735" s="190"/>
      <c r="D3735" s="192">
        <v>79.845600000000005</v>
      </c>
      <c r="E3735" s="193">
        <v>55.9</v>
      </c>
    </row>
    <row r="3736" spans="1:5" ht="15" hidden="1" x14ac:dyDescent="0.25">
      <c r="A3736" s="189" t="s">
        <v>3813</v>
      </c>
      <c r="B3736" s="190" t="s">
        <v>10648</v>
      </c>
      <c r="C3736" s="190"/>
      <c r="D3736" s="192">
        <v>142.88159999999999</v>
      </c>
      <c r="E3736" s="193">
        <v>100.02</v>
      </c>
    </row>
    <row r="3737" spans="1:5" ht="15" hidden="1" x14ac:dyDescent="0.25">
      <c r="A3737" s="189" t="s">
        <v>3812</v>
      </c>
      <c r="B3737" s="190" t="s">
        <v>6330</v>
      </c>
      <c r="C3737" s="190"/>
      <c r="D3737" s="192">
        <v>72.491399999999999</v>
      </c>
      <c r="E3737" s="193">
        <v>47.12</v>
      </c>
    </row>
    <row r="3738" spans="1:5" ht="15" hidden="1" x14ac:dyDescent="0.25">
      <c r="A3738" s="189" t="s">
        <v>3807</v>
      </c>
      <c r="B3738" s="190" t="s">
        <v>10926</v>
      </c>
      <c r="C3738" s="190"/>
      <c r="D3738" s="192">
        <v>101.90819999999999</v>
      </c>
      <c r="E3738" s="193">
        <v>66.239999999999995</v>
      </c>
    </row>
    <row r="3739" spans="1:5" ht="15" hidden="1" x14ac:dyDescent="0.25">
      <c r="A3739" s="189" t="s">
        <v>3803</v>
      </c>
      <c r="B3739" s="190" t="s">
        <v>11128</v>
      </c>
      <c r="C3739" s="190"/>
      <c r="D3739" s="192">
        <v>150.23580000000001</v>
      </c>
      <c r="E3739" s="193">
        <v>97.66</v>
      </c>
    </row>
    <row r="3740" spans="1:5" ht="15" hidden="1" x14ac:dyDescent="0.25">
      <c r="A3740" s="189" t="s">
        <v>3805</v>
      </c>
      <c r="B3740" s="190" t="s">
        <v>11131</v>
      </c>
      <c r="C3740" s="190"/>
      <c r="D3740" s="192">
        <v>150.23580000000001</v>
      </c>
      <c r="E3740" s="193">
        <v>97.66</v>
      </c>
    </row>
    <row r="3741" spans="1:5" ht="15" hidden="1" x14ac:dyDescent="0.25">
      <c r="A3741" s="189" t="s">
        <v>4156</v>
      </c>
      <c r="B3741" s="190" t="s">
        <v>13667</v>
      </c>
      <c r="C3741" s="190"/>
      <c r="D3741" s="192">
        <v>3795</v>
      </c>
      <c r="E3741" s="193">
        <v>2466.75</v>
      </c>
    </row>
    <row r="3742" spans="1:5" ht="15" hidden="1" x14ac:dyDescent="0.25">
      <c r="A3742" s="189" t="s">
        <v>11688</v>
      </c>
      <c r="B3742" s="190" t="s">
        <v>6328</v>
      </c>
      <c r="C3742" s="190"/>
      <c r="D3742" s="192">
        <v>396.07620000000003</v>
      </c>
      <c r="E3742" s="193">
        <v>257.45</v>
      </c>
    </row>
    <row r="3743" spans="1:5" ht="15" hidden="1" x14ac:dyDescent="0.25">
      <c r="A3743" s="189" t="s">
        <v>11816</v>
      </c>
      <c r="B3743" s="190" t="s">
        <v>11817</v>
      </c>
      <c r="C3743" s="190"/>
      <c r="D3743" s="192">
        <v>501.13620000000003</v>
      </c>
      <c r="E3743" s="193">
        <v>350.8</v>
      </c>
    </row>
    <row r="3744" spans="1:5" ht="15" hidden="1" x14ac:dyDescent="0.25">
      <c r="A3744" s="189" t="s">
        <v>11822</v>
      </c>
      <c r="B3744" s="190" t="s">
        <v>11823</v>
      </c>
      <c r="C3744" s="190"/>
      <c r="D3744" s="192">
        <v>549.46380000000011</v>
      </c>
      <c r="E3744" s="193">
        <v>384.62</v>
      </c>
    </row>
    <row r="3745" spans="1:5" ht="15" hidden="1" x14ac:dyDescent="0.25">
      <c r="A3745" s="189" t="s">
        <v>11824</v>
      </c>
      <c r="B3745" s="190" t="s">
        <v>11825</v>
      </c>
      <c r="C3745" s="190"/>
      <c r="D3745" s="192">
        <v>518.99639999999999</v>
      </c>
      <c r="E3745" s="193">
        <v>337.35</v>
      </c>
    </row>
    <row r="3746" spans="1:5" ht="15" hidden="1" x14ac:dyDescent="0.25">
      <c r="A3746" s="189" t="s">
        <v>11848</v>
      </c>
      <c r="B3746" s="190" t="s">
        <v>6352</v>
      </c>
      <c r="C3746" s="190"/>
      <c r="D3746" s="192">
        <v>258.44759999999997</v>
      </c>
      <c r="E3746" s="193">
        <v>167.99</v>
      </c>
    </row>
    <row r="3747" spans="1:5" ht="15" hidden="1" x14ac:dyDescent="0.25">
      <c r="A3747" s="189" t="s">
        <v>11852</v>
      </c>
      <c r="B3747" s="190" t="s">
        <v>11853</v>
      </c>
      <c r="C3747" s="190"/>
      <c r="D3747" s="192">
        <v>3203.82</v>
      </c>
      <c r="E3747" s="193">
        <v>2082.48</v>
      </c>
    </row>
    <row r="3748" spans="1:5" ht="15" hidden="1" x14ac:dyDescent="0.25">
      <c r="A3748" s="189" t="s">
        <v>11923</v>
      </c>
      <c r="B3748" s="190" t="s">
        <v>6324</v>
      </c>
      <c r="C3748" s="190"/>
      <c r="D3748" s="192">
        <v>249.91</v>
      </c>
      <c r="E3748" s="193">
        <v>174.94</v>
      </c>
    </row>
    <row r="3749" spans="1:5" ht="15" hidden="1" x14ac:dyDescent="0.25">
      <c r="A3749" s="189" t="s">
        <v>12069</v>
      </c>
      <c r="B3749" s="190" t="s">
        <v>12070</v>
      </c>
      <c r="C3749" s="190"/>
      <c r="D3749" s="192">
        <v>318.25</v>
      </c>
      <c r="E3749" s="193">
        <v>222.77</v>
      </c>
    </row>
    <row r="3750" spans="1:5" ht="15" hidden="1" x14ac:dyDescent="0.25">
      <c r="A3750" s="189" t="s">
        <v>12075</v>
      </c>
      <c r="B3750" s="190" t="s">
        <v>12076</v>
      </c>
      <c r="C3750" s="190"/>
      <c r="D3750" s="192">
        <v>292.05650000000003</v>
      </c>
      <c r="E3750" s="193">
        <v>204.44</v>
      </c>
    </row>
    <row r="3751" spans="1:5" ht="15" hidden="1" x14ac:dyDescent="0.25">
      <c r="A3751" s="189" t="s">
        <v>12077</v>
      </c>
      <c r="B3751" s="190" t="s">
        <v>12076</v>
      </c>
      <c r="C3751" s="190"/>
      <c r="D3751" s="192">
        <v>348.80949999999996</v>
      </c>
      <c r="E3751" s="193">
        <v>226.73</v>
      </c>
    </row>
    <row r="3752" spans="1:5" ht="15" hidden="1" x14ac:dyDescent="0.25">
      <c r="A3752" s="189" t="s">
        <v>12099</v>
      </c>
      <c r="B3752" s="190" t="s">
        <v>12100</v>
      </c>
      <c r="C3752" s="190"/>
      <c r="D3752" s="192">
        <v>224.82840000000002</v>
      </c>
      <c r="E3752" s="193">
        <v>146.13999999999999</v>
      </c>
    </row>
    <row r="3753" spans="1:5" ht="15" hidden="1" x14ac:dyDescent="0.25">
      <c r="A3753" s="189" t="s">
        <v>12107</v>
      </c>
      <c r="B3753" s="190" t="s">
        <v>12108</v>
      </c>
      <c r="C3753" s="190"/>
      <c r="D3753" s="192">
        <v>230.0814</v>
      </c>
      <c r="E3753" s="193">
        <v>149.55000000000001</v>
      </c>
    </row>
    <row r="3754" spans="1:5" ht="15" hidden="1" x14ac:dyDescent="0.25">
      <c r="A3754" s="189" t="s">
        <v>12855</v>
      </c>
      <c r="B3754" s="190" t="s">
        <v>12856</v>
      </c>
      <c r="C3754" s="190"/>
      <c r="D3754" s="192">
        <v>206.9682</v>
      </c>
      <c r="E3754" s="193">
        <v>144.88</v>
      </c>
    </row>
    <row r="3755" spans="1:5" ht="15" hidden="1" x14ac:dyDescent="0.25">
      <c r="A3755" s="189" t="s">
        <v>12859</v>
      </c>
      <c r="B3755" s="190" t="s">
        <v>10647</v>
      </c>
      <c r="C3755" s="190"/>
      <c r="D3755" s="192">
        <v>80.628399999999999</v>
      </c>
      <c r="E3755" s="193">
        <v>56.44</v>
      </c>
    </row>
    <row r="3756" spans="1:5" ht="15" hidden="1" x14ac:dyDescent="0.25">
      <c r="A3756" s="189" t="s">
        <v>12923</v>
      </c>
      <c r="B3756" s="190" t="s">
        <v>6326</v>
      </c>
      <c r="C3756" s="190"/>
      <c r="D3756" s="192">
        <v>277.45</v>
      </c>
      <c r="E3756" s="193">
        <v>194.21</v>
      </c>
    </row>
    <row r="3757" spans="1:5" ht="15" hidden="1" x14ac:dyDescent="0.25">
      <c r="A3757" s="189" t="s">
        <v>12928</v>
      </c>
      <c r="B3757" s="190" t="s">
        <v>12929</v>
      </c>
      <c r="C3757" s="190"/>
      <c r="D3757" s="192">
        <v>232.55</v>
      </c>
      <c r="E3757" s="193">
        <v>162.78</v>
      </c>
    </row>
    <row r="3758" spans="1:5" ht="15" hidden="1" x14ac:dyDescent="0.25">
      <c r="A3758" s="189" t="s">
        <v>12932</v>
      </c>
      <c r="B3758" s="190" t="s">
        <v>6320</v>
      </c>
      <c r="C3758" s="190"/>
      <c r="D3758" s="192">
        <v>271.32</v>
      </c>
      <c r="E3758" s="193">
        <v>189.92</v>
      </c>
    </row>
    <row r="3759" spans="1:5" ht="15" hidden="1" x14ac:dyDescent="0.25">
      <c r="A3759" s="189" t="s">
        <v>12939</v>
      </c>
      <c r="B3759" s="190" t="s">
        <v>12940</v>
      </c>
      <c r="C3759" s="190"/>
      <c r="D3759" s="192">
        <v>367.2</v>
      </c>
      <c r="E3759" s="193">
        <v>257.04000000000002</v>
      </c>
    </row>
    <row r="3760" spans="1:5" ht="15" hidden="1" x14ac:dyDescent="0.25">
      <c r="A3760" s="189" t="s">
        <v>12941</v>
      </c>
      <c r="B3760" s="190" t="s">
        <v>12942</v>
      </c>
      <c r="C3760" s="190"/>
      <c r="D3760" s="192">
        <v>1166.1660000000002</v>
      </c>
      <c r="E3760" s="193">
        <v>758.01</v>
      </c>
    </row>
    <row r="3761" spans="1:5" ht="15" hidden="1" x14ac:dyDescent="0.25">
      <c r="A3761" s="189" t="s">
        <v>12943</v>
      </c>
      <c r="B3761" s="190" t="s">
        <v>12944</v>
      </c>
      <c r="C3761" s="190"/>
      <c r="D3761" s="192">
        <v>784.79820000000007</v>
      </c>
      <c r="E3761" s="193">
        <v>549.36</v>
      </c>
    </row>
    <row r="3762" spans="1:5" ht="15" hidden="1" x14ac:dyDescent="0.25">
      <c r="A3762" s="189" t="s">
        <v>12945</v>
      </c>
      <c r="B3762" s="190" t="s">
        <v>6316</v>
      </c>
      <c r="C3762" s="190"/>
      <c r="D3762" s="192">
        <v>847.83420000000001</v>
      </c>
      <c r="E3762" s="193">
        <v>551.09</v>
      </c>
    </row>
    <row r="3763" spans="1:5" ht="15" hidden="1" x14ac:dyDescent="0.25">
      <c r="A3763" s="189" t="s">
        <v>12950</v>
      </c>
      <c r="B3763" s="190" t="s">
        <v>12951</v>
      </c>
      <c r="C3763" s="190"/>
      <c r="D3763" s="192">
        <v>240.58740000000003</v>
      </c>
      <c r="E3763" s="193">
        <v>156.38</v>
      </c>
    </row>
    <row r="3764" spans="1:5" ht="15" hidden="1" x14ac:dyDescent="0.25">
      <c r="A3764" s="189" t="s">
        <v>12969</v>
      </c>
      <c r="B3764" s="190" t="s">
        <v>12970</v>
      </c>
      <c r="C3764" s="190"/>
      <c r="D3764" s="192">
        <v>7152.24</v>
      </c>
      <c r="E3764" s="193">
        <v>4648.96</v>
      </c>
    </row>
    <row r="3765" spans="1:5" ht="15" hidden="1" x14ac:dyDescent="0.25">
      <c r="A3765" s="189" t="s">
        <v>12971</v>
      </c>
      <c r="B3765" s="190" t="s">
        <v>12972</v>
      </c>
      <c r="C3765" s="190"/>
      <c r="D3765" s="192">
        <v>7776.48</v>
      </c>
      <c r="E3765" s="193">
        <v>5054.71</v>
      </c>
    </row>
    <row r="3766" spans="1:5" ht="15" hidden="1" x14ac:dyDescent="0.25">
      <c r="A3766" s="189" t="s">
        <v>12973</v>
      </c>
      <c r="B3766" s="190" t="s">
        <v>12974</v>
      </c>
      <c r="C3766" s="190"/>
      <c r="D3766" s="192">
        <v>8362.98</v>
      </c>
      <c r="E3766" s="193">
        <v>5435.94</v>
      </c>
    </row>
    <row r="3767" spans="1:5" ht="15" hidden="1" x14ac:dyDescent="0.25">
      <c r="A3767" s="189" t="s">
        <v>12975</v>
      </c>
      <c r="B3767" s="190" t="s">
        <v>12976</v>
      </c>
      <c r="C3767" s="190"/>
      <c r="D3767" s="192">
        <v>8943.36</v>
      </c>
      <c r="E3767" s="193">
        <v>5813.18</v>
      </c>
    </row>
    <row r="3768" spans="1:5" ht="15" hidden="1" x14ac:dyDescent="0.25">
      <c r="A3768" s="189" t="s">
        <v>12981</v>
      </c>
      <c r="B3768" s="190" t="s">
        <v>12982</v>
      </c>
      <c r="C3768" s="190"/>
      <c r="D3768" s="192">
        <v>4847.05</v>
      </c>
      <c r="E3768" s="193">
        <v>3150.58</v>
      </c>
    </row>
    <row r="3769" spans="1:5" ht="15" hidden="1" x14ac:dyDescent="0.25">
      <c r="A3769" s="189" t="s">
        <v>12983</v>
      </c>
      <c r="B3769" s="190" t="s">
        <v>12982</v>
      </c>
      <c r="C3769" s="190"/>
      <c r="D3769" s="192">
        <v>5631.42</v>
      </c>
      <c r="E3769" s="193">
        <v>3660.42</v>
      </c>
    </row>
    <row r="3770" spans="1:5" ht="15" hidden="1" x14ac:dyDescent="0.25">
      <c r="A3770" s="189" t="s">
        <v>12984</v>
      </c>
      <c r="B3770" s="190" t="s">
        <v>12985</v>
      </c>
      <c r="C3770" s="190"/>
      <c r="D3770" s="192">
        <v>6203.64</v>
      </c>
      <c r="E3770" s="193">
        <v>4032.37</v>
      </c>
    </row>
    <row r="3771" spans="1:5" ht="15" hidden="1" x14ac:dyDescent="0.25">
      <c r="A3771" s="189" t="s">
        <v>12986</v>
      </c>
      <c r="B3771" s="190" t="s">
        <v>12987</v>
      </c>
      <c r="C3771" s="190"/>
      <c r="D3771" s="192">
        <v>5416.2</v>
      </c>
      <c r="E3771" s="193">
        <v>3520.53</v>
      </c>
    </row>
    <row r="3772" spans="1:5" ht="15" hidden="1" x14ac:dyDescent="0.25">
      <c r="A3772" s="189" t="s">
        <v>12988</v>
      </c>
      <c r="B3772" s="190" t="s">
        <v>12989</v>
      </c>
      <c r="C3772" s="190"/>
      <c r="D3772" s="192">
        <v>274.38</v>
      </c>
      <c r="E3772" s="193">
        <v>178.35</v>
      </c>
    </row>
    <row r="3773" spans="1:5" ht="15" hidden="1" x14ac:dyDescent="0.25">
      <c r="A3773" s="189" t="s">
        <v>12990</v>
      </c>
      <c r="B3773" s="190" t="s">
        <v>12991</v>
      </c>
      <c r="C3773" s="190"/>
      <c r="D3773" s="192">
        <v>529</v>
      </c>
      <c r="E3773" s="193">
        <v>343.85</v>
      </c>
    </row>
    <row r="3774" spans="1:5" ht="15" hidden="1" x14ac:dyDescent="0.25">
      <c r="A3774" s="189" t="s">
        <v>13053</v>
      </c>
      <c r="B3774" s="190" t="s">
        <v>13054</v>
      </c>
      <c r="C3774" s="190"/>
      <c r="D3774" s="192">
        <v>1168.92</v>
      </c>
      <c r="E3774" s="193">
        <v>759.8</v>
      </c>
    </row>
    <row r="3775" spans="1:5" ht="15" hidden="1" x14ac:dyDescent="0.25">
      <c r="A3775" s="189" t="s">
        <v>13099</v>
      </c>
      <c r="B3775" s="190" t="s">
        <v>13100</v>
      </c>
      <c r="C3775" s="190"/>
      <c r="D3775" s="192">
        <v>3992.83</v>
      </c>
      <c r="E3775" s="193">
        <v>2595.34</v>
      </c>
    </row>
    <row r="3776" spans="1:5" ht="15" hidden="1" x14ac:dyDescent="0.25">
      <c r="A3776" s="189" t="s">
        <v>13105</v>
      </c>
      <c r="B3776" s="190" t="s">
        <v>13106</v>
      </c>
      <c r="C3776" s="190"/>
      <c r="D3776" s="192">
        <v>4609.38</v>
      </c>
      <c r="E3776" s="193">
        <v>2996.1</v>
      </c>
    </row>
    <row r="3777" spans="1:5" ht="15" hidden="1" x14ac:dyDescent="0.25">
      <c r="A3777" s="189" t="s">
        <v>13177</v>
      </c>
      <c r="B3777" s="190" t="s">
        <v>13178</v>
      </c>
      <c r="C3777" s="190"/>
      <c r="D3777" s="192">
        <v>256.02</v>
      </c>
      <c r="E3777" s="193">
        <v>166.41</v>
      </c>
    </row>
    <row r="3778" spans="1:5" ht="15" hidden="1" x14ac:dyDescent="0.25">
      <c r="A3778" s="189" t="s">
        <v>13194</v>
      </c>
      <c r="B3778" s="190" t="s">
        <v>13195</v>
      </c>
      <c r="C3778" s="190"/>
      <c r="D3778" s="192">
        <v>87.199799999999996</v>
      </c>
      <c r="E3778" s="193">
        <v>61.04</v>
      </c>
    </row>
    <row r="3779" spans="1:5" ht="15" hidden="1" x14ac:dyDescent="0.25">
      <c r="A3779" s="189" t="s">
        <v>14475</v>
      </c>
      <c r="B3779" s="190" t="s">
        <v>14476</v>
      </c>
      <c r="C3779" s="190"/>
      <c r="D3779" s="192">
        <v>55.05</v>
      </c>
      <c r="E3779" s="193">
        <v>38.53</v>
      </c>
    </row>
    <row r="3780" spans="1:5" ht="15" hidden="1" x14ac:dyDescent="0.25">
      <c r="A3780" s="189" t="s">
        <v>14477</v>
      </c>
      <c r="B3780" s="190" t="s">
        <v>14478</v>
      </c>
      <c r="C3780" s="190"/>
      <c r="D3780" s="192">
        <v>138.05000000000001</v>
      </c>
      <c r="E3780" s="193">
        <v>96.63</v>
      </c>
    </row>
    <row r="3781" spans="1:5" ht="15" hidden="1" x14ac:dyDescent="0.25">
      <c r="A3781" s="189" t="s">
        <v>14479</v>
      </c>
      <c r="B3781" s="190" t="s">
        <v>14480</v>
      </c>
      <c r="C3781" s="190"/>
      <c r="D3781" s="192">
        <v>10.76</v>
      </c>
      <c r="E3781" s="193">
        <v>7.53</v>
      </c>
    </row>
    <row r="3782" spans="1:5" ht="15" hidden="1" x14ac:dyDescent="0.25">
      <c r="A3782" s="189" t="s">
        <v>14481</v>
      </c>
      <c r="B3782" s="190" t="s">
        <v>14482</v>
      </c>
      <c r="C3782" s="190"/>
      <c r="D3782" s="192">
        <v>44.91</v>
      </c>
      <c r="E3782" s="193">
        <v>31.44</v>
      </c>
    </row>
    <row r="3783" spans="1:5" ht="15" hidden="1" x14ac:dyDescent="0.25">
      <c r="A3783" s="189" t="s">
        <v>14483</v>
      </c>
      <c r="B3783" s="190" t="s">
        <v>14484</v>
      </c>
      <c r="C3783" s="190"/>
      <c r="D3783" s="192">
        <v>32.450000000000003</v>
      </c>
      <c r="E3783" s="193">
        <v>22.71</v>
      </c>
    </row>
    <row r="3784" spans="1:5" ht="15" hidden="1" x14ac:dyDescent="0.25">
      <c r="A3784" s="189" t="s">
        <v>14485</v>
      </c>
      <c r="B3784" s="190" t="s">
        <v>14486</v>
      </c>
      <c r="C3784" s="190"/>
      <c r="D3784" s="192">
        <v>929</v>
      </c>
      <c r="E3784" s="193">
        <v>650.29999999999995</v>
      </c>
    </row>
    <row r="3785" spans="1:5" ht="15" hidden="1" x14ac:dyDescent="0.25">
      <c r="A3785" s="189" t="s">
        <v>14487</v>
      </c>
      <c r="B3785" s="190" t="s">
        <v>14488</v>
      </c>
      <c r="C3785" s="190"/>
      <c r="D3785" s="192">
        <v>325.44</v>
      </c>
      <c r="E3785" s="193">
        <v>227.81</v>
      </c>
    </row>
    <row r="3786" spans="1:5" ht="15" hidden="1" x14ac:dyDescent="0.25">
      <c r="A3786" s="189" t="s">
        <v>14489</v>
      </c>
      <c r="B3786" s="190" t="s">
        <v>14490</v>
      </c>
      <c r="C3786" s="190"/>
      <c r="D3786" s="192">
        <v>203.22</v>
      </c>
      <c r="E3786" s="193">
        <v>142.25</v>
      </c>
    </row>
    <row r="3787" spans="1:5" ht="15" hidden="1" x14ac:dyDescent="0.25">
      <c r="A3787" s="189" t="s">
        <v>14491</v>
      </c>
      <c r="B3787" s="190" t="s">
        <v>14492</v>
      </c>
      <c r="C3787" s="190"/>
      <c r="D3787" s="192">
        <v>219</v>
      </c>
      <c r="E3787" s="193">
        <v>153.30000000000001</v>
      </c>
    </row>
    <row r="3788" spans="1:5" ht="15" hidden="1" x14ac:dyDescent="0.25">
      <c r="A3788" s="189" t="s">
        <v>14493</v>
      </c>
      <c r="B3788" s="190" t="s">
        <v>14494</v>
      </c>
      <c r="C3788" s="190"/>
      <c r="D3788" s="192">
        <v>83.88</v>
      </c>
      <c r="E3788" s="193">
        <v>58.72</v>
      </c>
    </row>
    <row r="3789" spans="1:5" ht="15" hidden="1" x14ac:dyDescent="0.25">
      <c r="A3789" s="189" t="s">
        <v>14495</v>
      </c>
      <c r="B3789" s="190" t="s">
        <v>14496</v>
      </c>
      <c r="C3789" s="190"/>
      <c r="D3789" s="192">
        <v>3.33</v>
      </c>
      <c r="E3789" s="193">
        <v>2.33</v>
      </c>
    </row>
    <row r="3790" spans="1:5" ht="15" hidden="1" x14ac:dyDescent="0.25">
      <c r="A3790" s="189" t="s">
        <v>14497</v>
      </c>
      <c r="B3790" s="190" t="s">
        <v>14498</v>
      </c>
      <c r="C3790" s="190"/>
      <c r="D3790" s="192">
        <v>6.1</v>
      </c>
      <c r="E3790" s="193">
        <v>4.2699999999999996</v>
      </c>
    </row>
    <row r="3791" spans="1:5" ht="15" hidden="1" x14ac:dyDescent="0.25">
      <c r="A3791" s="189" t="s">
        <v>14499</v>
      </c>
      <c r="B3791" s="190" t="s">
        <v>14500</v>
      </c>
      <c r="C3791" s="190"/>
      <c r="D3791" s="192">
        <v>4.9000000000000004</v>
      </c>
      <c r="E3791" s="193">
        <v>3.43</v>
      </c>
    </row>
    <row r="3792" spans="1:5" ht="15" hidden="1" x14ac:dyDescent="0.25">
      <c r="A3792" s="189" t="s">
        <v>14501</v>
      </c>
      <c r="B3792" s="190" t="s">
        <v>14502</v>
      </c>
      <c r="C3792" s="190"/>
      <c r="D3792" s="192">
        <v>7.65</v>
      </c>
      <c r="E3792" s="193">
        <v>5.35</v>
      </c>
    </row>
    <row r="3793" spans="1:5" ht="15" hidden="1" x14ac:dyDescent="0.25">
      <c r="A3793" s="189" t="s">
        <v>14503</v>
      </c>
      <c r="B3793" s="190" t="s">
        <v>14504</v>
      </c>
      <c r="C3793" s="190"/>
      <c r="D3793" s="192">
        <v>3.99</v>
      </c>
      <c r="E3793" s="193">
        <v>2.79</v>
      </c>
    </row>
    <row r="3794" spans="1:5" ht="15" hidden="1" x14ac:dyDescent="0.25">
      <c r="A3794" s="189" t="s">
        <v>14505</v>
      </c>
      <c r="B3794" s="190" t="s">
        <v>14506</v>
      </c>
      <c r="C3794" s="190"/>
      <c r="D3794" s="192">
        <v>3.33</v>
      </c>
      <c r="E3794" s="193">
        <v>2.33</v>
      </c>
    </row>
    <row r="3795" spans="1:5" ht="15" hidden="1" x14ac:dyDescent="0.25">
      <c r="A3795" s="189" t="s">
        <v>14507</v>
      </c>
      <c r="B3795" s="190" t="s">
        <v>14508</v>
      </c>
      <c r="C3795" s="190"/>
      <c r="D3795" s="192">
        <v>55.49</v>
      </c>
      <c r="E3795" s="193">
        <v>38.840000000000003</v>
      </c>
    </row>
    <row r="3796" spans="1:5" ht="15" hidden="1" x14ac:dyDescent="0.25">
      <c r="A3796" s="189" t="s">
        <v>1628</v>
      </c>
      <c r="B3796" s="190" t="s">
        <v>8047</v>
      </c>
      <c r="C3796" s="190"/>
      <c r="D3796" s="192">
        <v>124.82</v>
      </c>
      <c r="E3796" s="193">
        <v>87.37</v>
      </c>
    </row>
    <row r="3797" spans="1:5" ht="15" hidden="1" x14ac:dyDescent="0.25">
      <c r="A3797" s="189" t="s">
        <v>14509</v>
      </c>
      <c r="B3797" s="190" t="s">
        <v>14510</v>
      </c>
      <c r="C3797" s="190"/>
      <c r="D3797" s="192">
        <v>166.5</v>
      </c>
      <c r="E3797" s="193">
        <v>116.55</v>
      </c>
    </row>
    <row r="3798" spans="1:5" ht="15" hidden="1" x14ac:dyDescent="0.25">
      <c r="A3798" s="189" t="s">
        <v>1944</v>
      </c>
      <c r="B3798" s="190" t="s">
        <v>8438</v>
      </c>
      <c r="C3798" s="190"/>
      <c r="D3798" s="192">
        <v>4995</v>
      </c>
      <c r="E3798" s="193">
        <v>3496.5</v>
      </c>
    </row>
    <row r="3799" spans="1:5" ht="15" hidden="1" x14ac:dyDescent="0.25">
      <c r="A3799" s="189" t="s">
        <v>1951</v>
      </c>
      <c r="B3799" s="190" t="s">
        <v>14511</v>
      </c>
      <c r="C3799" s="190"/>
      <c r="D3799" s="192">
        <v>63.67</v>
      </c>
      <c r="E3799" s="193">
        <v>44.57</v>
      </c>
    </row>
    <row r="3800" spans="1:5" ht="15" hidden="1" x14ac:dyDescent="0.25">
      <c r="A3800" s="189" t="s">
        <v>14512</v>
      </c>
      <c r="B3800" s="190" t="s">
        <v>14513</v>
      </c>
      <c r="C3800" s="190"/>
      <c r="D3800" s="192">
        <v>99</v>
      </c>
      <c r="E3800" s="193">
        <v>69.3</v>
      </c>
    </row>
    <row r="3801" spans="1:5" ht="15" hidden="1" x14ac:dyDescent="0.25">
      <c r="A3801" s="189" t="s">
        <v>14514</v>
      </c>
      <c r="B3801" s="190" t="s">
        <v>14515</v>
      </c>
      <c r="C3801" s="190"/>
      <c r="D3801" s="192">
        <v>54.68</v>
      </c>
      <c r="E3801" s="193">
        <v>38.28</v>
      </c>
    </row>
    <row r="3802" spans="1:5" ht="15" hidden="1" x14ac:dyDescent="0.25">
      <c r="A3802" s="189" t="s">
        <v>8729</v>
      </c>
      <c r="B3802" s="190" t="s">
        <v>8727</v>
      </c>
      <c r="C3802" s="190"/>
      <c r="D3802" s="192">
        <v>836.63</v>
      </c>
      <c r="E3802" s="193">
        <v>585.64</v>
      </c>
    </row>
    <row r="3803" spans="1:5" ht="15" hidden="1" x14ac:dyDescent="0.25">
      <c r="A3803" s="189" t="s">
        <v>14516</v>
      </c>
      <c r="B3803" s="190" t="s">
        <v>14517</v>
      </c>
      <c r="C3803" s="190"/>
      <c r="D3803" s="192">
        <v>94.7</v>
      </c>
      <c r="E3803" s="193">
        <v>66.290000000000006</v>
      </c>
    </row>
    <row r="3804" spans="1:5" ht="15" hidden="1" x14ac:dyDescent="0.25">
      <c r="A3804" s="189" t="s">
        <v>14518</v>
      </c>
      <c r="B3804" s="190" t="s">
        <v>14519</v>
      </c>
      <c r="C3804" s="190"/>
      <c r="D3804" s="192">
        <v>78.03</v>
      </c>
      <c r="E3804" s="193">
        <v>54.62</v>
      </c>
    </row>
    <row r="3805" spans="1:5" ht="15" hidden="1" x14ac:dyDescent="0.25">
      <c r="A3805" s="189" t="s">
        <v>14520</v>
      </c>
      <c r="B3805" s="190" t="s">
        <v>14521</v>
      </c>
      <c r="C3805" s="190"/>
      <c r="D3805" s="192">
        <v>82.71</v>
      </c>
      <c r="E3805" s="193">
        <v>57.9</v>
      </c>
    </row>
    <row r="3806" spans="1:5" ht="15" hidden="1" x14ac:dyDescent="0.25">
      <c r="A3806" s="189" t="s">
        <v>14522</v>
      </c>
      <c r="B3806" s="190" t="s">
        <v>14523</v>
      </c>
      <c r="C3806" s="190"/>
      <c r="D3806" s="192">
        <v>72.91</v>
      </c>
      <c r="E3806" s="193">
        <v>51.04</v>
      </c>
    </row>
    <row r="3807" spans="1:5" ht="15" hidden="1" x14ac:dyDescent="0.25">
      <c r="A3807" s="189" t="s">
        <v>14524</v>
      </c>
      <c r="B3807" s="190" t="s">
        <v>14525</v>
      </c>
      <c r="C3807" s="190"/>
      <c r="D3807" s="192">
        <v>94.51</v>
      </c>
      <c r="E3807" s="193">
        <v>66.16</v>
      </c>
    </row>
    <row r="3808" spans="1:5" ht="15" hidden="1" x14ac:dyDescent="0.25">
      <c r="A3808" s="189" t="s">
        <v>14526</v>
      </c>
      <c r="B3808" s="190" t="s">
        <v>14527</v>
      </c>
      <c r="C3808" s="190"/>
      <c r="D3808" s="192">
        <v>94.7</v>
      </c>
      <c r="E3808" s="193">
        <v>66.290000000000006</v>
      </c>
    </row>
    <row r="3809" spans="1:5" ht="15" hidden="1" x14ac:dyDescent="0.25">
      <c r="A3809" s="189" t="s">
        <v>14528</v>
      </c>
      <c r="B3809" s="190" t="s">
        <v>14529</v>
      </c>
      <c r="C3809" s="190"/>
      <c r="D3809" s="192">
        <v>103.79</v>
      </c>
      <c r="E3809" s="193">
        <v>72.650000000000006</v>
      </c>
    </row>
    <row r="3810" spans="1:5" ht="15" hidden="1" x14ac:dyDescent="0.25">
      <c r="A3810" s="189" t="s">
        <v>14530</v>
      </c>
      <c r="B3810" s="190" t="s">
        <v>14531</v>
      </c>
      <c r="C3810" s="190"/>
      <c r="D3810" s="192">
        <v>83.79</v>
      </c>
      <c r="E3810" s="193">
        <v>58.65</v>
      </c>
    </row>
    <row r="3811" spans="1:5" ht="15" hidden="1" x14ac:dyDescent="0.25">
      <c r="A3811" s="189" t="s">
        <v>14532</v>
      </c>
      <c r="B3811" s="190" t="s">
        <v>14533</v>
      </c>
      <c r="C3811" s="190"/>
      <c r="D3811" s="192">
        <v>56.7</v>
      </c>
      <c r="E3811" s="193">
        <v>39.69</v>
      </c>
    </row>
    <row r="3812" spans="1:5" ht="15" hidden="1" x14ac:dyDescent="0.25">
      <c r="A3812" s="189" t="s">
        <v>14534</v>
      </c>
      <c r="B3812" s="190" t="s">
        <v>14535</v>
      </c>
      <c r="C3812" s="190"/>
      <c r="D3812" s="192">
        <v>44.8</v>
      </c>
      <c r="E3812" s="193">
        <v>31.36</v>
      </c>
    </row>
    <row r="3813" spans="1:5" ht="15" hidden="1" x14ac:dyDescent="0.25">
      <c r="A3813" s="189" t="s">
        <v>14536</v>
      </c>
      <c r="B3813" s="190" t="s">
        <v>14537</v>
      </c>
      <c r="C3813" s="190"/>
      <c r="D3813" s="192">
        <v>22.02</v>
      </c>
      <c r="E3813" s="193">
        <v>15.41</v>
      </c>
    </row>
    <row r="3814" spans="1:5" ht="15" hidden="1" x14ac:dyDescent="0.25">
      <c r="A3814" s="189" t="s">
        <v>14538</v>
      </c>
      <c r="B3814" s="190" t="s">
        <v>14539</v>
      </c>
      <c r="C3814" s="190"/>
      <c r="D3814" s="192">
        <v>41.58</v>
      </c>
      <c r="E3814" s="193">
        <v>29.11</v>
      </c>
    </row>
    <row r="3815" spans="1:5" ht="15" hidden="1" x14ac:dyDescent="0.25">
      <c r="A3815" s="189" t="s">
        <v>14540</v>
      </c>
      <c r="B3815" s="190" t="s">
        <v>14541</v>
      </c>
      <c r="C3815" s="190"/>
      <c r="D3815" s="192">
        <v>11</v>
      </c>
      <c r="E3815" s="193">
        <v>7.7</v>
      </c>
    </row>
    <row r="3816" spans="1:5" ht="15" hidden="1" x14ac:dyDescent="0.25">
      <c r="A3816" s="189" t="s">
        <v>14542</v>
      </c>
      <c r="B3816" s="190" t="s">
        <v>14543</v>
      </c>
      <c r="C3816" s="190"/>
      <c r="D3816" s="192">
        <v>24.27</v>
      </c>
      <c r="E3816" s="193">
        <v>16.989999999999998</v>
      </c>
    </row>
    <row r="3817" spans="1:5" ht="15" hidden="1" x14ac:dyDescent="0.25">
      <c r="A3817" s="189" t="s">
        <v>14544</v>
      </c>
      <c r="B3817" s="190" t="s">
        <v>14545</v>
      </c>
      <c r="C3817" s="190"/>
      <c r="D3817" s="192">
        <v>8.75</v>
      </c>
      <c r="E3817" s="193">
        <v>6.12</v>
      </c>
    </row>
    <row r="3818" spans="1:5" ht="15" hidden="1" x14ac:dyDescent="0.25">
      <c r="A3818" s="189" t="s">
        <v>14546</v>
      </c>
      <c r="B3818" s="190" t="s">
        <v>14547</v>
      </c>
      <c r="C3818" s="190"/>
      <c r="D3818" s="192">
        <v>51.15</v>
      </c>
      <c r="E3818" s="193">
        <v>35.799999999999997</v>
      </c>
    </row>
    <row r="3819" spans="1:5" ht="15" hidden="1" x14ac:dyDescent="0.25">
      <c r="A3819" s="189" t="s">
        <v>14548</v>
      </c>
      <c r="B3819" s="190" t="s">
        <v>14549</v>
      </c>
      <c r="C3819" s="190"/>
      <c r="D3819" s="192">
        <v>169.12</v>
      </c>
      <c r="E3819" s="193">
        <v>118.38</v>
      </c>
    </row>
    <row r="3820" spans="1:5" ht="15" hidden="1" x14ac:dyDescent="0.25">
      <c r="A3820" s="189" t="s">
        <v>2674</v>
      </c>
      <c r="B3820" s="190" t="s">
        <v>9364</v>
      </c>
      <c r="C3820" s="190"/>
      <c r="D3820" s="192">
        <v>3.33</v>
      </c>
      <c r="E3820" s="193">
        <v>2.33</v>
      </c>
    </row>
    <row r="3821" spans="1:5" ht="15" hidden="1" x14ac:dyDescent="0.25">
      <c r="A3821" s="189" t="s">
        <v>14550</v>
      </c>
      <c r="B3821" s="190" t="s">
        <v>14551</v>
      </c>
      <c r="C3821" s="190"/>
      <c r="D3821" s="192">
        <v>54</v>
      </c>
      <c r="E3821" s="193">
        <v>37.799999999999997</v>
      </c>
    </row>
    <row r="3822" spans="1:5" ht="15" hidden="1" x14ac:dyDescent="0.25">
      <c r="A3822" s="189" t="s">
        <v>14552</v>
      </c>
      <c r="B3822" s="190" t="s">
        <v>14553</v>
      </c>
      <c r="C3822" s="190"/>
      <c r="D3822" s="192">
        <v>52.24</v>
      </c>
      <c r="E3822" s="193">
        <v>36.57</v>
      </c>
    </row>
    <row r="3823" spans="1:5" ht="15" hidden="1" x14ac:dyDescent="0.25">
      <c r="A3823" s="189">
        <v>56050955</v>
      </c>
      <c r="B3823" s="190" t="s">
        <v>14554</v>
      </c>
      <c r="C3823" s="190"/>
      <c r="D3823" s="192">
        <v>3.33</v>
      </c>
      <c r="E3823" s="193">
        <v>2.33</v>
      </c>
    </row>
    <row r="3824" spans="1:5" ht="15" hidden="1" x14ac:dyDescent="0.25">
      <c r="A3824" s="189">
        <v>56113028</v>
      </c>
      <c r="B3824" s="190" t="s">
        <v>14555</v>
      </c>
      <c r="C3824" s="190"/>
      <c r="D3824" s="192">
        <v>32.950000000000003</v>
      </c>
      <c r="E3824" s="193">
        <v>23.06</v>
      </c>
    </row>
    <row r="3825" spans="1:5" ht="15" hidden="1" x14ac:dyDescent="0.25">
      <c r="A3825" s="189" t="s">
        <v>3507</v>
      </c>
      <c r="B3825" s="190" t="s">
        <v>11105</v>
      </c>
      <c r="C3825" s="190"/>
      <c r="D3825" s="192">
        <v>1834.58</v>
      </c>
      <c r="E3825" s="193">
        <v>1284.21</v>
      </c>
    </row>
    <row r="3826" spans="1:5" ht="15" hidden="1" x14ac:dyDescent="0.25">
      <c r="A3826" s="189" t="s">
        <v>14556</v>
      </c>
      <c r="B3826" s="190" t="s">
        <v>14557</v>
      </c>
      <c r="C3826" s="190"/>
      <c r="D3826" s="192">
        <v>3197.48</v>
      </c>
      <c r="E3826" s="193">
        <v>2078.36</v>
      </c>
    </row>
  </sheetData>
  <autoFilter ref="A1:E3826" xr:uid="{00000000-0009-0000-0000-000015000000}">
    <filterColumn colId="0">
      <filters>
        <filter val="8033"/>
      </filters>
    </filterColumn>
  </autoFilter>
  <conditionalFormatting sqref="A1">
    <cfRule type="duplicateValues" dxfId="4" priority="9"/>
  </conditionalFormatting>
  <conditionalFormatting sqref="A2:A3778">
    <cfRule type="duplicateValues" dxfId="3" priority="1"/>
  </conditionalFormatting>
  <conditionalFormatting sqref="A3779:A3826">
    <cfRule type="duplicateValues" dxfId="2" priority="2"/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6650"/>
  <sheetViews>
    <sheetView workbookViewId="0">
      <selection activeCell="D6650" sqref="D5:E6650"/>
    </sheetView>
  </sheetViews>
  <sheetFormatPr defaultRowHeight="12.75" x14ac:dyDescent="0.2"/>
  <cols>
    <col min="1" max="1" width="16.140625" customWidth="1"/>
    <col min="2" max="2" width="18.42578125" bestFit="1" customWidth="1"/>
    <col min="3" max="3" width="38.85546875" bestFit="1" customWidth="1"/>
    <col min="4" max="5" width="9.7109375" bestFit="1" customWidth="1"/>
  </cols>
  <sheetData>
    <row r="1" spans="1:5" ht="25.5" x14ac:dyDescent="0.35">
      <c r="A1" s="106" t="s">
        <v>4173</v>
      </c>
      <c r="B1" s="106"/>
      <c r="C1" s="106"/>
      <c r="D1" s="107"/>
      <c r="E1" s="106"/>
    </row>
    <row r="2" spans="1:5" ht="25.5" x14ac:dyDescent="0.35">
      <c r="A2" s="106" t="s">
        <v>4174</v>
      </c>
      <c r="B2" s="106"/>
      <c r="C2" s="106"/>
      <c r="D2" s="108"/>
      <c r="E2" s="108"/>
    </row>
    <row r="3" spans="1:5" ht="15.75" x14ac:dyDescent="0.25">
      <c r="A3" s="109"/>
      <c r="B3" s="109"/>
      <c r="C3" s="109"/>
      <c r="D3" s="110"/>
      <c r="E3" s="110"/>
    </row>
    <row r="4" spans="1:5" ht="47.25" x14ac:dyDescent="0.25">
      <c r="A4" s="111" t="s">
        <v>4175</v>
      </c>
      <c r="B4" s="111" t="s">
        <v>4176</v>
      </c>
      <c r="C4" s="111" t="s">
        <v>137</v>
      </c>
      <c r="D4" s="112" t="s">
        <v>4177</v>
      </c>
      <c r="E4" s="112" t="s">
        <v>4178</v>
      </c>
    </row>
    <row r="5" spans="1:5" ht="15.75" x14ac:dyDescent="0.25">
      <c r="A5" s="109" t="s">
        <v>4179</v>
      </c>
      <c r="B5" s="109" t="s">
        <v>4180</v>
      </c>
      <c r="C5" s="109" t="s">
        <v>4181</v>
      </c>
      <c r="D5" s="113">
        <v>3.08</v>
      </c>
      <c r="E5" s="114">
        <v>2</v>
      </c>
    </row>
    <row r="6" spans="1:5" ht="15.75" x14ac:dyDescent="0.25">
      <c r="A6" s="109" t="s">
        <v>4179</v>
      </c>
      <c r="B6" s="109" t="s">
        <v>4182</v>
      </c>
      <c r="C6" s="109" t="s">
        <v>4183</v>
      </c>
      <c r="D6" s="115">
        <v>4</v>
      </c>
      <c r="E6" s="116">
        <v>2</v>
      </c>
    </row>
    <row r="7" spans="1:5" ht="15.75" x14ac:dyDescent="0.25">
      <c r="A7" s="109" t="s">
        <v>4179</v>
      </c>
      <c r="B7" s="109" t="s">
        <v>4184</v>
      </c>
      <c r="C7" s="109" t="s">
        <v>4185</v>
      </c>
      <c r="D7" s="115">
        <v>3.08</v>
      </c>
      <c r="E7" s="116">
        <v>2</v>
      </c>
    </row>
    <row r="8" spans="1:5" ht="15.75" x14ac:dyDescent="0.25">
      <c r="A8" s="109" t="s">
        <v>4179</v>
      </c>
      <c r="B8" s="109" t="s">
        <v>4186</v>
      </c>
      <c r="C8" s="109" t="s">
        <v>4187</v>
      </c>
      <c r="D8" s="115">
        <v>4</v>
      </c>
      <c r="E8" s="116">
        <v>2</v>
      </c>
    </row>
    <row r="9" spans="1:5" ht="15.75" x14ac:dyDescent="0.25">
      <c r="A9" s="109" t="s">
        <v>4179</v>
      </c>
      <c r="B9" s="109" t="s">
        <v>4188</v>
      </c>
      <c r="C9" s="109" t="s">
        <v>4189</v>
      </c>
      <c r="D9" s="115">
        <v>4</v>
      </c>
      <c r="E9" s="116">
        <v>2</v>
      </c>
    </row>
    <row r="10" spans="1:5" ht="15.75" x14ac:dyDescent="0.25">
      <c r="A10" s="109" t="s">
        <v>4179</v>
      </c>
      <c r="B10" s="109" t="s">
        <v>4190</v>
      </c>
      <c r="C10" s="109" t="s">
        <v>4191</v>
      </c>
      <c r="D10" s="115">
        <v>3.08</v>
      </c>
      <c r="E10" s="116">
        <v>2</v>
      </c>
    </row>
    <row r="11" spans="1:5" ht="15.75" x14ac:dyDescent="0.25">
      <c r="A11" s="109" t="s">
        <v>4179</v>
      </c>
      <c r="B11" s="109" t="s">
        <v>4192</v>
      </c>
      <c r="C11" s="109" t="s">
        <v>4193</v>
      </c>
      <c r="D11" s="115">
        <v>4</v>
      </c>
      <c r="E11" s="116">
        <v>2</v>
      </c>
    </row>
    <row r="12" spans="1:5" ht="15.75" x14ac:dyDescent="0.25">
      <c r="A12" s="109" t="s">
        <v>4179</v>
      </c>
      <c r="B12" s="109" t="s">
        <v>4194</v>
      </c>
      <c r="C12" s="109" t="s">
        <v>4195</v>
      </c>
      <c r="D12" s="115">
        <v>3.08</v>
      </c>
      <c r="E12" s="116">
        <v>2</v>
      </c>
    </row>
    <row r="13" spans="1:5" ht="15.75" x14ac:dyDescent="0.25">
      <c r="A13" s="109" t="s">
        <v>4179</v>
      </c>
      <c r="B13" s="109" t="s">
        <v>4196</v>
      </c>
      <c r="C13" s="109" t="s">
        <v>4197</v>
      </c>
      <c r="D13" s="115">
        <v>3.08</v>
      </c>
      <c r="E13" s="116">
        <v>2</v>
      </c>
    </row>
    <row r="14" spans="1:5" ht="15.75" x14ac:dyDescent="0.25">
      <c r="A14" s="109" t="s">
        <v>4179</v>
      </c>
      <c r="B14" s="109" t="s">
        <v>4198</v>
      </c>
      <c r="C14" s="109" t="s">
        <v>4199</v>
      </c>
      <c r="D14" s="115">
        <v>3.08</v>
      </c>
      <c r="E14" s="116">
        <v>2</v>
      </c>
    </row>
    <row r="15" spans="1:5" ht="15.75" x14ac:dyDescent="0.25">
      <c r="A15" s="109" t="s">
        <v>4179</v>
      </c>
      <c r="B15" s="109" t="s">
        <v>4200</v>
      </c>
      <c r="C15" s="109" t="s">
        <v>4201</v>
      </c>
      <c r="D15" s="115">
        <v>4</v>
      </c>
      <c r="E15" s="116">
        <v>2</v>
      </c>
    </row>
    <row r="16" spans="1:5" ht="15.75" x14ac:dyDescent="0.25">
      <c r="A16" s="109" t="s">
        <v>4179</v>
      </c>
      <c r="B16" s="109" t="s">
        <v>4202</v>
      </c>
      <c r="C16" s="109" t="s">
        <v>4203</v>
      </c>
      <c r="D16" s="115">
        <v>3.08</v>
      </c>
      <c r="E16" s="116">
        <v>2</v>
      </c>
    </row>
    <row r="17" spans="1:5" ht="15.75" x14ac:dyDescent="0.25">
      <c r="A17" s="109" t="s">
        <v>4179</v>
      </c>
      <c r="B17" s="109" t="s">
        <v>4204</v>
      </c>
      <c r="C17" s="109" t="s">
        <v>4205</v>
      </c>
      <c r="D17" s="115">
        <v>3.08</v>
      </c>
      <c r="E17" s="116">
        <v>2</v>
      </c>
    </row>
    <row r="18" spans="1:5" ht="15.75" x14ac:dyDescent="0.25">
      <c r="A18" s="109" t="s">
        <v>4179</v>
      </c>
      <c r="B18" s="109" t="s">
        <v>4206</v>
      </c>
      <c r="C18" s="109" t="s">
        <v>4207</v>
      </c>
      <c r="D18" s="115">
        <v>3.08</v>
      </c>
      <c r="E18" s="116">
        <v>2</v>
      </c>
    </row>
    <row r="19" spans="1:5" ht="15.75" x14ac:dyDescent="0.25">
      <c r="A19" s="109" t="s">
        <v>4179</v>
      </c>
      <c r="B19" s="109" t="s">
        <v>4208</v>
      </c>
      <c r="C19" s="109" t="s">
        <v>4209</v>
      </c>
      <c r="D19" s="115">
        <v>4</v>
      </c>
      <c r="E19" s="116">
        <v>2</v>
      </c>
    </row>
    <row r="20" spans="1:5" ht="15.75" x14ac:dyDescent="0.25">
      <c r="A20" s="109" t="s">
        <v>4179</v>
      </c>
      <c r="B20" s="109" t="s">
        <v>4210</v>
      </c>
      <c r="C20" s="109" t="s">
        <v>4211</v>
      </c>
      <c r="D20" s="115">
        <v>3.08</v>
      </c>
      <c r="E20" s="116">
        <v>2</v>
      </c>
    </row>
    <row r="21" spans="1:5" ht="15.75" x14ac:dyDescent="0.25">
      <c r="A21" s="109" t="s">
        <v>4179</v>
      </c>
      <c r="B21" s="109" t="s">
        <v>4212</v>
      </c>
      <c r="C21" s="109" t="s">
        <v>4213</v>
      </c>
      <c r="D21" s="115">
        <v>3.08</v>
      </c>
      <c r="E21" s="116">
        <v>2</v>
      </c>
    </row>
    <row r="22" spans="1:5" ht="15.75" x14ac:dyDescent="0.25">
      <c r="A22" s="109" t="s">
        <v>4179</v>
      </c>
      <c r="B22" s="109" t="s">
        <v>4214</v>
      </c>
      <c r="C22" s="109" t="s">
        <v>4215</v>
      </c>
      <c r="D22" s="115">
        <v>4</v>
      </c>
      <c r="E22" s="116">
        <v>2</v>
      </c>
    </row>
    <row r="23" spans="1:5" ht="15.75" x14ac:dyDescent="0.25">
      <c r="A23" s="109" t="s">
        <v>4179</v>
      </c>
      <c r="B23" s="109" t="s">
        <v>4216</v>
      </c>
      <c r="C23" s="109" t="s">
        <v>4217</v>
      </c>
      <c r="D23" s="115">
        <v>4</v>
      </c>
      <c r="E23" s="116">
        <v>2</v>
      </c>
    </row>
    <row r="24" spans="1:5" ht="15.75" x14ac:dyDescent="0.25">
      <c r="A24" s="109" t="s">
        <v>4179</v>
      </c>
      <c r="B24" s="109" t="s">
        <v>4218</v>
      </c>
      <c r="C24" s="109" t="s">
        <v>4219</v>
      </c>
      <c r="D24" s="115">
        <v>4</v>
      </c>
      <c r="E24" s="116">
        <v>2</v>
      </c>
    </row>
    <row r="25" spans="1:5" ht="15.75" x14ac:dyDescent="0.25">
      <c r="A25" s="109" t="s">
        <v>4179</v>
      </c>
      <c r="B25" s="109" t="s">
        <v>4220</v>
      </c>
      <c r="C25" s="109" t="s">
        <v>4221</v>
      </c>
      <c r="D25" s="115">
        <v>22.66</v>
      </c>
      <c r="E25" s="116">
        <v>14.73</v>
      </c>
    </row>
    <row r="26" spans="1:5" ht="15.75" x14ac:dyDescent="0.25">
      <c r="A26" s="109" t="s">
        <v>4179</v>
      </c>
      <c r="B26" s="109" t="s">
        <v>4222</v>
      </c>
      <c r="C26" s="109" t="s">
        <v>4223</v>
      </c>
      <c r="D26" s="115">
        <v>11</v>
      </c>
      <c r="E26" s="116">
        <v>7.15</v>
      </c>
    </row>
    <row r="27" spans="1:5" ht="15.75" x14ac:dyDescent="0.25">
      <c r="A27" s="109" t="s">
        <v>4179</v>
      </c>
      <c r="B27" s="109" t="s">
        <v>4224</v>
      </c>
      <c r="C27" s="109" t="s">
        <v>4225</v>
      </c>
      <c r="D27" s="115">
        <v>12.35</v>
      </c>
      <c r="E27" s="116">
        <v>8.0299999999999994</v>
      </c>
    </row>
    <row r="28" spans="1:5" ht="15.75" x14ac:dyDescent="0.25">
      <c r="A28" s="109" t="s">
        <v>4179</v>
      </c>
      <c r="B28" s="109" t="s">
        <v>4226</v>
      </c>
      <c r="C28" s="109" t="s">
        <v>4227</v>
      </c>
      <c r="D28" s="115">
        <v>17</v>
      </c>
      <c r="E28" s="116">
        <v>11.05</v>
      </c>
    </row>
    <row r="29" spans="1:5" ht="15.75" x14ac:dyDescent="0.25">
      <c r="A29" s="109" t="s">
        <v>4179</v>
      </c>
      <c r="B29" s="109" t="s">
        <v>4228</v>
      </c>
      <c r="C29" s="109" t="s">
        <v>4229</v>
      </c>
      <c r="D29" s="115">
        <v>13</v>
      </c>
      <c r="E29" s="116">
        <v>8.4499999999999993</v>
      </c>
    </row>
    <row r="30" spans="1:5" ht="15.75" x14ac:dyDescent="0.25">
      <c r="A30" s="109" t="s">
        <v>4179</v>
      </c>
      <c r="B30" s="109" t="s">
        <v>4230</v>
      </c>
      <c r="C30" s="109" t="s">
        <v>4231</v>
      </c>
      <c r="D30" s="115">
        <v>30.91</v>
      </c>
      <c r="E30" s="116">
        <v>20.09</v>
      </c>
    </row>
    <row r="31" spans="1:5" ht="15.75" x14ac:dyDescent="0.25">
      <c r="A31" s="109" t="s">
        <v>4179</v>
      </c>
      <c r="B31" s="109" t="s">
        <v>4232</v>
      </c>
      <c r="C31" s="109" t="s">
        <v>4233</v>
      </c>
      <c r="D31" s="115">
        <v>15</v>
      </c>
      <c r="E31" s="116">
        <v>9.75</v>
      </c>
    </row>
    <row r="32" spans="1:5" ht="15.75" x14ac:dyDescent="0.25">
      <c r="A32" s="109" t="s">
        <v>4179</v>
      </c>
      <c r="B32" s="109" t="s">
        <v>4234</v>
      </c>
      <c r="C32" s="109" t="s">
        <v>4235</v>
      </c>
      <c r="D32" s="115">
        <v>21.63</v>
      </c>
      <c r="E32" s="116">
        <v>14.06</v>
      </c>
    </row>
    <row r="33" spans="1:5" ht="15.75" x14ac:dyDescent="0.25">
      <c r="A33" s="109" t="s">
        <v>4179</v>
      </c>
      <c r="B33" s="109" t="s">
        <v>4236</v>
      </c>
      <c r="C33" s="109" t="s">
        <v>4237</v>
      </c>
      <c r="D33" s="115">
        <v>5</v>
      </c>
      <c r="E33" s="116">
        <v>3.25</v>
      </c>
    </row>
    <row r="34" spans="1:5" ht="15.75" x14ac:dyDescent="0.25">
      <c r="A34" s="109" t="s">
        <v>4179</v>
      </c>
      <c r="B34" s="109" t="s">
        <v>4238</v>
      </c>
      <c r="C34" s="109" t="s">
        <v>4239</v>
      </c>
      <c r="D34" s="115">
        <v>6.18</v>
      </c>
      <c r="E34" s="116">
        <v>4.0199999999999996</v>
      </c>
    </row>
    <row r="35" spans="1:5" ht="15.75" x14ac:dyDescent="0.25">
      <c r="A35" s="109" t="s">
        <v>4179</v>
      </c>
      <c r="B35" s="109" t="s">
        <v>4240</v>
      </c>
      <c r="C35" s="109" t="s">
        <v>4241</v>
      </c>
      <c r="D35" s="115">
        <v>7.22</v>
      </c>
      <c r="E35" s="116">
        <v>4.6900000000000004</v>
      </c>
    </row>
    <row r="36" spans="1:5" ht="15.75" x14ac:dyDescent="0.25">
      <c r="A36" s="109" t="s">
        <v>4179</v>
      </c>
      <c r="B36" s="109" t="s">
        <v>4242</v>
      </c>
      <c r="C36" s="109" t="s">
        <v>4243</v>
      </c>
      <c r="D36" s="115">
        <v>4</v>
      </c>
      <c r="E36" s="116">
        <v>2</v>
      </c>
    </row>
    <row r="37" spans="1:5" ht="15.75" x14ac:dyDescent="0.25">
      <c r="A37" s="109" t="s">
        <v>4179</v>
      </c>
      <c r="B37" s="109" t="s">
        <v>4244</v>
      </c>
      <c r="C37" s="109" t="s">
        <v>4245</v>
      </c>
      <c r="D37" s="115">
        <v>4</v>
      </c>
      <c r="E37" s="116">
        <v>2</v>
      </c>
    </row>
    <row r="38" spans="1:5" ht="15.75" x14ac:dyDescent="0.25">
      <c r="A38" s="109" t="s">
        <v>4179</v>
      </c>
      <c r="B38" s="109" t="s">
        <v>4246</v>
      </c>
      <c r="C38" s="109" t="s">
        <v>4247</v>
      </c>
      <c r="D38" s="115">
        <v>3.08</v>
      </c>
      <c r="E38" s="116">
        <v>2</v>
      </c>
    </row>
    <row r="39" spans="1:5" ht="15.75" x14ac:dyDescent="0.25">
      <c r="A39" s="109" t="s">
        <v>4179</v>
      </c>
      <c r="B39" s="109" t="s">
        <v>4248</v>
      </c>
      <c r="C39" s="109" t="s">
        <v>4249</v>
      </c>
      <c r="D39" s="115">
        <v>4</v>
      </c>
      <c r="E39" s="116">
        <v>2</v>
      </c>
    </row>
    <row r="40" spans="1:5" ht="15.75" x14ac:dyDescent="0.25">
      <c r="A40" s="109" t="s">
        <v>4179</v>
      </c>
      <c r="B40" s="109" t="s">
        <v>4250</v>
      </c>
      <c r="C40" s="109" t="s">
        <v>4251</v>
      </c>
      <c r="D40" s="115">
        <v>8.25</v>
      </c>
      <c r="E40" s="116">
        <v>5.36</v>
      </c>
    </row>
    <row r="41" spans="1:5" ht="15.75" x14ac:dyDescent="0.25">
      <c r="A41" s="109" t="s">
        <v>4179</v>
      </c>
      <c r="B41" s="109" t="s">
        <v>4252</v>
      </c>
      <c r="C41" s="109" t="s">
        <v>4253</v>
      </c>
      <c r="D41" s="115">
        <v>4</v>
      </c>
      <c r="E41" s="116">
        <v>2</v>
      </c>
    </row>
    <row r="42" spans="1:5" ht="15.75" x14ac:dyDescent="0.25">
      <c r="A42" s="109" t="s">
        <v>4179</v>
      </c>
      <c r="B42" s="109" t="s">
        <v>4254</v>
      </c>
      <c r="C42" s="109" t="s">
        <v>4255</v>
      </c>
      <c r="D42" s="115">
        <v>15.45</v>
      </c>
      <c r="E42" s="116">
        <v>10.039999999999999</v>
      </c>
    </row>
    <row r="43" spans="1:5" ht="15.75" x14ac:dyDescent="0.25">
      <c r="A43" s="109" t="s">
        <v>4179</v>
      </c>
      <c r="B43" s="109" t="s">
        <v>4256</v>
      </c>
      <c r="C43" s="109" t="s">
        <v>4257</v>
      </c>
      <c r="D43" s="115">
        <v>7.22</v>
      </c>
      <c r="E43" s="116">
        <v>4.6900000000000004</v>
      </c>
    </row>
    <row r="44" spans="1:5" ht="15.75" x14ac:dyDescent="0.25">
      <c r="A44" s="109" t="s">
        <v>4179</v>
      </c>
      <c r="B44" s="109" t="s">
        <v>4258</v>
      </c>
      <c r="C44" s="109" t="s">
        <v>4259</v>
      </c>
      <c r="D44" s="115">
        <v>57.05</v>
      </c>
      <c r="E44" s="116">
        <v>37.08</v>
      </c>
    </row>
    <row r="45" spans="1:5" ht="15.75" x14ac:dyDescent="0.25">
      <c r="A45" s="109" t="s">
        <v>4179</v>
      </c>
      <c r="B45" s="109" t="s">
        <v>4260</v>
      </c>
      <c r="C45" s="109" t="s">
        <v>4261</v>
      </c>
      <c r="D45" s="115">
        <v>4</v>
      </c>
      <c r="E45" s="116">
        <v>2.6</v>
      </c>
    </row>
    <row r="46" spans="1:5" ht="15.75" x14ac:dyDescent="0.25">
      <c r="A46" s="109" t="s">
        <v>4179</v>
      </c>
      <c r="B46" s="109" t="s">
        <v>4262</v>
      </c>
      <c r="C46" s="109" t="s">
        <v>4263</v>
      </c>
      <c r="D46" s="115">
        <v>10</v>
      </c>
      <c r="E46" s="116">
        <v>6.5</v>
      </c>
    </row>
    <row r="47" spans="1:5" ht="15.75" x14ac:dyDescent="0.25">
      <c r="A47" s="109" t="s">
        <v>4179</v>
      </c>
      <c r="B47" s="109" t="s">
        <v>4264</v>
      </c>
      <c r="C47" s="109" t="s">
        <v>4265</v>
      </c>
      <c r="D47" s="115">
        <v>10.55</v>
      </c>
      <c r="E47" s="116">
        <v>6.86</v>
      </c>
    </row>
    <row r="48" spans="1:5" ht="15.75" x14ac:dyDescent="0.25">
      <c r="A48" s="109" t="s">
        <v>4179</v>
      </c>
      <c r="B48" s="109" t="s">
        <v>4266</v>
      </c>
      <c r="C48" s="109" t="s">
        <v>4267</v>
      </c>
      <c r="D48" s="115">
        <v>7</v>
      </c>
      <c r="E48" s="116">
        <v>4.55</v>
      </c>
    </row>
    <row r="49" spans="1:5" ht="15.75" x14ac:dyDescent="0.25">
      <c r="A49" s="109" t="s">
        <v>4179</v>
      </c>
      <c r="B49" s="109" t="s">
        <v>4268</v>
      </c>
      <c r="C49" s="109" t="s">
        <v>4269</v>
      </c>
      <c r="D49" s="115">
        <v>3.08</v>
      </c>
      <c r="E49" s="116">
        <v>2</v>
      </c>
    </row>
    <row r="50" spans="1:5" ht="15.75" x14ac:dyDescent="0.25">
      <c r="A50" s="109" t="s">
        <v>4179</v>
      </c>
      <c r="B50" s="109" t="s">
        <v>4270</v>
      </c>
      <c r="C50" s="109" t="s">
        <v>4271</v>
      </c>
      <c r="D50" s="115">
        <v>5</v>
      </c>
      <c r="E50" s="116">
        <v>3.25</v>
      </c>
    </row>
    <row r="51" spans="1:5" ht="15.75" x14ac:dyDescent="0.25">
      <c r="A51" s="109" t="s">
        <v>4179</v>
      </c>
      <c r="B51" s="109" t="s">
        <v>4272</v>
      </c>
      <c r="C51" s="109" t="s">
        <v>4273</v>
      </c>
      <c r="D51" s="115">
        <v>5.15</v>
      </c>
      <c r="E51" s="116">
        <v>3.35</v>
      </c>
    </row>
    <row r="52" spans="1:5" ht="15.75" x14ac:dyDescent="0.25">
      <c r="A52" s="109" t="s">
        <v>4179</v>
      </c>
      <c r="B52" s="109" t="s">
        <v>4274</v>
      </c>
      <c r="C52" s="109" t="s">
        <v>4275</v>
      </c>
      <c r="D52" s="115">
        <v>4.12</v>
      </c>
      <c r="E52" s="116">
        <v>2.68</v>
      </c>
    </row>
    <row r="53" spans="1:5" ht="15.75" x14ac:dyDescent="0.25">
      <c r="A53" s="109" t="s">
        <v>4179</v>
      </c>
      <c r="B53" s="109" t="s">
        <v>4276</v>
      </c>
      <c r="C53" s="109" t="s">
        <v>4277</v>
      </c>
      <c r="D53" s="115">
        <v>6</v>
      </c>
      <c r="E53" s="116">
        <v>3.9</v>
      </c>
    </row>
    <row r="54" spans="1:5" ht="15.75" x14ac:dyDescent="0.25">
      <c r="A54" s="109" t="s">
        <v>4179</v>
      </c>
      <c r="B54" s="109" t="s">
        <v>4278</v>
      </c>
      <c r="C54" s="109" t="s">
        <v>4279</v>
      </c>
      <c r="D54" s="115">
        <v>16.48</v>
      </c>
      <c r="E54" s="116">
        <v>10.71</v>
      </c>
    </row>
    <row r="55" spans="1:5" ht="15.75" x14ac:dyDescent="0.25">
      <c r="A55" s="109" t="s">
        <v>4179</v>
      </c>
      <c r="B55" s="109" t="s">
        <v>4280</v>
      </c>
      <c r="C55" s="109" t="s">
        <v>4281</v>
      </c>
      <c r="D55" s="115">
        <v>4</v>
      </c>
      <c r="E55" s="116">
        <v>2</v>
      </c>
    </row>
    <row r="56" spans="1:5" ht="15.75" x14ac:dyDescent="0.25">
      <c r="A56" s="109" t="s">
        <v>4179</v>
      </c>
      <c r="B56" s="109" t="s">
        <v>4282</v>
      </c>
      <c r="C56" s="109" t="s">
        <v>4283</v>
      </c>
      <c r="D56" s="115">
        <v>3.08</v>
      </c>
      <c r="E56" s="116">
        <v>2</v>
      </c>
    </row>
    <row r="57" spans="1:5" ht="15.75" x14ac:dyDescent="0.25">
      <c r="A57" s="109" t="s">
        <v>4179</v>
      </c>
      <c r="B57" s="109" t="s">
        <v>4284</v>
      </c>
      <c r="C57" s="109" t="s">
        <v>4285</v>
      </c>
      <c r="D57" s="115">
        <v>3.08</v>
      </c>
      <c r="E57" s="116">
        <v>2</v>
      </c>
    </row>
    <row r="58" spans="1:5" ht="15.75" x14ac:dyDescent="0.25">
      <c r="A58" s="109" t="s">
        <v>4179</v>
      </c>
      <c r="B58" s="109" t="s">
        <v>4286</v>
      </c>
      <c r="C58" s="109" t="s">
        <v>4287</v>
      </c>
      <c r="D58" s="115">
        <v>8.25</v>
      </c>
      <c r="E58" s="116">
        <v>5.36</v>
      </c>
    </row>
    <row r="59" spans="1:5" ht="15.75" x14ac:dyDescent="0.25">
      <c r="A59" s="109" t="s">
        <v>4179</v>
      </c>
      <c r="B59" s="109" t="s">
        <v>4288</v>
      </c>
      <c r="C59" s="109" t="s">
        <v>4289</v>
      </c>
      <c r="D59" s="115">
        <v>96.82</v>
      </c>
      <c r="E59" s="116">
        <v>62.93</v>
      </c>
    </row>
    <row r="60" spans="1:5" ht="15.75" x14ac:dyDescent="0.25">
      <c r="A60" s="109" t="s">
        <v>4179</v>
      </c>
      <c r="B60" s="109" t="s">
        <v>4290</v>
      </c>
      <c r="C60" s="109" t="s">
        <v>4291</v>
      </c>
      <c r="D60" s="115">
        <v>5.15</v>
      </c>
      <c r="E60" s="116">
        <v>3.35</v>
      </c>
    </row>
    <row r="61" spans="1:5" ht="15.75" x14ac:dyDescent="0.25">
      <c r="A61" s="109" t="s">
        <v>4179</v>
      </c>
      <c r="B61" s="109" t="s">
        <v>4292</v>
      </c>
      <c r="C61" s="109" t="s">
        <v>4293</v>
      </c>
      <c r="D61" s="115">
        <v>20.11</v>
      </c>
      <c r="E61" s="116">
        <v>13.07</v>
      </c>
    </row>
    <row r="62" spans="1:5" ht="15.75" x14ac:dyDescent="0.25">
      <c r="A62" s="109" t="s">
        <v>4179</v>
      </c>
      <c r="B62" s="109" t="s">
        <v>4294</v>
      </c>
      <c r="C62" s="109" t="s">
        <v>4295</v>
      </c>
      <c r="D62" s="115">
        <v>2.06</v>
      </c>
      <c r="E62" s="116">
        <v>2.06</v>
      </c>
    </row>
    <row r="63" spans="1:5" ht="15.75" x14ac:dyDescent="0.25">
      <c r="A63" s="109" t="s">
        <v>4179</v>
      </c>
      <c r="B63" s="109" t="s">
        <v>4296</v>
      </c>
      <c r="C63" s="109" t="s">
        <v>4297</v>
      </c>
      <c r="D63" s="115">
        <v>2</v>
      </c>
      <c r="E63" s="116">
        <v>1</v>
      </c>
    </row>
    <row r="64" spans="1:5" ht="15.75" x14ac:dyDescent="0.25">
      <c r="A64" s="109" t="s">
        <v>4179</v>
      </c>
      <c r="B64" s="109" t="s">
        <v>4298</v>
      </c>
      <c r="C64" s="109" t="s">
        <v>4299</v>
      </c>
      <c r="D64" s="115">
        <v>4</v>
      </c>
      <c r="E64" s="116">
        <v>2</v>
      </c>
    </row>
    <row r="65" spans="1:5" ht="15.75" x14ac:dyDescent="0.25">
      <c r="A65" s="109" t="s">
        <v>4179</v>
      </c>
      <c r="B65" s="109" t="s">
        <v>4300</v>
      </c>
      <c r="C65" s="109" t="s">
        <v>4301</v>
      </c>
      <c r="D65" s="115">
        <v>5.15</v>
      </c>
      <c r="E65" s="116">
        <v>3.35</v>
      </c>
    </row>
    <row r="66" spans="1:5" ht="15.75" x14ac:dyDescent="0.25">
      <c r="A66" s="109" t="s">
        <v>4179</v>
      </c>
      <c r="B66" s="109" t="s">
        <v>4302</v>
      </c>
      <c r="C66" s="109" t="s">
        <v>4303</v>
      </c>
      <c r="D66" s="115">
        <v>10.31</v>
      </c>
      <c r="E66" s="116">
        <v>6.7</v>
      </c>
    </row>
    <row r="67" spans="1:5" ht="15.75" x14ac:dyDescent="0.25">
      <c r="A67" s="109" t="s">
        <v>4179</v>
      </c>
      <c r="B67" s="109" t="s">
        <v>4304</v>
      </c>
      <c r="C67" s="109" t="s">
        <v>4305</v>
      </c>
      <c r="D67" s="115">
        <v>11</v>
      </c>
      <c r="E67" s="116">
        <v>5.5</v>
      </c>
    </row>
    <row r="68" spans="1:5" ht="15.75" x14ac:dyDescent="0.25">
      <c r="A68" s="109" t="s">
        <v>4179</v>
      </c>
      <c r="B68" s="109" t="s">
        <v>4306</v>
      </c>
      <c r="C68" s="109" t="s">
        <v>4307</v>
      </c>
      <c r="D68" s="115">
        <v>4</v>
      </c>
      <c r="E68" s="116">
        <v>2</v>
      </c>
    </row>
    <row r="69" spans="1:5" ht="15.75" x14ac:dyDescent="0.25">
      <c r="A69" s="109" t="s">
        <v>4179</v>
      </c>
      <c r="B69" s="109" t="s">
        <v>4308</v>
      </c>
      <c r="C69" s="109" t="s">
        <v>4309</v>
      </c>
      <c r="D69" s="115">
        <v>4</v>
      </c>
      <c r="E69" s="116">
        <v>2</v>
      </c>
    </row>
    <row r="70" spans="1:5" ht="15.75" x14ac:dyDescent="0.25">
      <c r="A70" s="109" t="s">
        <v>4179</v>
      </c>
      <c r="B70" s="109" t="s">
        <v>4310</v>
      </c>
      <c r="C70" s="109" t="s">
        <v>4311</v>
      </c>
      <c r="D70" s="115">
        <v>27.82</v>
      </c>
      <c r="E70" s="116">
        <v>18.079999999999998</v>
      </c>
    </row>
    <row r="71" spans="1:5" ht="15.75" x14ac:dyDescent="0.25">
      <c r="A71" s="109" t="s">
        <v>4179</v>
      </c>
      <c r="B71" s="109" t="s">
        <v>4312</v>
      </c>
      <c r="C71" s="109" t="s">
        <v>4313</v>
      </c>
      <c r="D71" s="115">
        <v>7.22</v>
      </c>
      <c r="E71" s="116">
        <v>4.6900000000000004</v>
      </c>
    </row>
    <row r="72" spans="1:5" ht="15.75" x14ac:dyDescent="0.25">
      <c r="A72" s="109" t="s">
        <v>4179</v>
      </c>
      <c r="B72" s="109" t="s">
        <v>4314</v>
      </c>
      <c r="C72" s="109" t="s">
        <v>4315</v>
      </c>
      <c r="D72" s="115">
        <v>4</v>
      </c>
      <c r="E72" s="116">
        <v>2</v>
      </c>
    </row>
    <row r="73" spans="1:5" ht="15.75" x14ac:dyDescent="0.25">
      <c r="A73" s="109" t="s">
        <v>4179</v>
      </c>
      <c r="B73" s="109" t="s">
        <v>4316</v>
      </c>
      <c r="C73" s="109" t="s">
        <v>4317</v>
      </c>
      <c r="D73" s="115">
        <v>3.08</v>
      </c>
      <c r="E73" s="116">
        <v>2</v>
      </c>
    </row>
    <row r="74" spans="1:5" ht="15.75" x14ac:dyDescent="0.25">
      <c r="A74" s="109" t="s">
        <v>4179</v>
      </c>
      <c r="B74" s="109" t="s">
        <v>4318</v>
      </c>
      <c r="C74" s="109" t="s">
        <v>4319</v>
      </c>
      <c r="D74" s="115">
        <v>4</v>
      </c>
      <c r="E74" s="116">
        <v>2</v>
      </c>
    </row>
    <row r="75" spans="1:5" ht="15.75" x14ac:dyDescent="0.25">
      <c r="A75" s="109" t="s">
        <v>4179</v>
      </c>
      <c r="B75" s="109" t="s">
        <v>4320</v>
      </c>
      <c r="C75" s="109" t="s">
        <v>4321</v>
      </c>
      <c r="D75" s="115">
        <v>4</v>
      </c>
      <c r="E75" s="116">
        <v>2</v>
      </c>
    </row>
    <row r="76" spans="1:5" ht="15.75" x14ac:dyDescent="0.25">
      <c r="A76" s="109" t="s">
        <v>4179</v>
      </c>
      <c r="B76" s="109" t="s">
        <v>4322</v>
      </c>
      <c r="C76" s="109" t="s">
        <v>4323</v>
      </c>
      <c r="D76" s="115">
        <v>4</v>
      </c>
      <c r="E76" s="116">
        <v>2</v>
      </c>
    </row>
    <row r="77" spans="1:5" ht="15.75" x14ac:dyDescent="0.25">
      <c r="A77" s="109" t="s">
        <v>4179</v>
      </c>
      <c r="B77" s="109" t="s">
        <v>4324</v>
      </c>
      <c r="C77" s="109" t="s">
        <v>4325</v>
      </c>
      <c r="D77" s="115">
        <v>5.15</v>
      </c>
      <c r="E77" s="116">
        <v>3.35</v>
      </c>
    </row>
    <row r="78" spans="1:5" ht="15.75" x14ac:dyDescent="0.25">
      <c r="A78" s="109" t="s">
        <v>4179</v>
      </c>
      <c r="B78" s="109" t="s">
        <v>4326</v>
      </c>
      <c r="C78" s="109" t="s">
        <v>4327</v>
      </c>
      <c r="D78" s="115">
        <v>8.25</v>
      </c>
      <c r="E78" s="116">
        <v>5.36</v>
      </c>
    </row>
    <row r="79" spans="1:5" ht="15.75" x14ac:dyDescent="0.25">
      <c r="A79" s="109" t="s">
        <v>4179</v>
      </c>
      <c r="B79" s="109" t="s">
        <v>4328</v>
      </c>
      <c r="C79" s="109" t="s">
        <v>4329</v>
      </c>
      <c r="D79" s="115">
        <v>3.08</v>
      </c>
      <c r="E79" s="116">
        <v>2</v>
      </c>
    </row>
    <row r="80" spans="1:5" ht="15.75" x14ac:dyDescent="0.25">
      <c r="A80" s="109" t="s">
        <v>4179</v>
      </c>
      <c r="B80" s="109" t="s">
        <v>4330</v>
      </c>
      <c r="C80" s="109" t="s">
        <v>4331</v>
      </c>
      <c r="D80" s="115">
        <v>54.58</v>
      </c>
      <c r="E80" s="116">
        <v>35.479999999999997</v>
      </c>
    </row>
    <row r="81" spans="1:5" ht="15.75" x14ac:dyDescent="0.25">
      <c r="A81" s="109" t="s">
        <v>4179</v>
      </c>
      <c r="B81" s="109" t="s">
        <v>4332</v>
      </c>
      <c r="C81" s="109" t="s">
        <v>4333</v>
      </c>
      <c r="D81" s="115">
        <v>14</v>
      </c>
      <c r="E81" s="116">
        <v>9.1</v>
      </c>
    </row>
    <row r="82" spans="1:5" ht="15.75" x14ac:dyDescent="0.25">
      <c r="A82" s="109" t="s">
        <v>4179</v>
      </c>
      <c r="B82" s="109" t="s">
        <v>4334</v>
      </c>
      <c r="C82" s="109" t="s">
        <v>4335</v>
      </c>
      <c r="D82" s="115">
        <v>3.08</v>
      </c>
      <c r="E82" s="116">
        <v>2</v>
      </c>
    </row>
    <row r="83" spans="1:5" ht="15.75" x14ac:dyDescent="0.25">
      <c r="A83" s="109" t="s">
        <v>4179</v>
      </c>
      <c r="B83" s="109" t="s">
        <v>4336</v>
      </c>
      <c r="C83" s="109" t="s">
        <v>4337</v>
      </c>
      <c r="D83" s="115">
        <v>3.09</v>
      </c>
      <c r="E83" s="116">
        <v>2.0099999999999998</v>
      </c>
    </row>
    <row r="84" spans="1:5" ht="15.75" x14ac:dyDescent="0.25">
      <c r="A84" s="109" t="s">
        <v>4179</v>
      </c>
      <c r="B84" s="109" t="s">
        <v>4338</v>
      </c>
      <c r="C84" s="109" t="s">
        <v>4339</v>
      </c>
      <c r="D84" s="115">
        <v>3.08</v>
      </c>
      <c r="E84" s="116">
        <v>2</v>
      </c>
    </row>
    <row r="85" spans="1:5" ht="15.75" x14ac:dyDescent="0.25">
      <c r="A85" s="109" t="s">
        <v>4179</v>
      </c>
      <c r="B85" s="109" t="s">
        <v>4340</v>
      </c>
      <c r="C85" s="109" t="s">
        <v>4341</v>
      </c>
      <c r="D85" s="115">
        <v>12</v>
      </c>
      <c r="E85" s="116">
        <v>7.8</v>
      </c>
    </row>
    <row r="86" spans="1:5" ht="15.75" x14ac:dyDescent="0.25">
      <c r="A86" s="109" t="s">
        <v>4179</v>
      </c>
      <c r="B86" s="109" t="s">
        <v>4342</v>
      </c>
      <c r="C86" s="109" t="s">
        <v>4343</v>
      </c>
      <c r="D86" s="115">
        <v>2</v>
      </c>
      <c r="E86" s="116">
        <v>1</v>
      </c>
    </row>
    <row r="87" spans="1:5" ht="15.75" x14ac:dyDescent="0.25">
      <c r="A87" s="109" t="s">
        <v>4179</v>
      </c>
      <c r="B87" s="109" t="s">
        <v>4344</v>
      </c>
      <c r="C87" s="109" t="s">
        <v>4345</v>
      </c>
      <c r="D87" s="115">
        <v>7.22</v>
      </c>
      <c r="E87" s="116">
        <v>4.6900000000000004</v>
      </c>
    </row>
    <row r="88" spans="1:5" ht="15.75" x14ac:dyDescent="0.25">
      <c r="A88" s="109" t="s">
        <v>4179</v>
      </c>
      <c r="B88" s="109" t="s">
        <v>4346</v>
      </c>
      <c r="C88" s="109" t="s">
        <v>4347</v>
      </c>
      <c r="D88" s="115">
        <v>4.12</v>
      </c>
      <c r="E88" s="116">
        <v>2.68</v>
      </c>
    </row>
    <row r="89" spans="1:5" ht="15.75" x14ac:dyDescent="0.25">
      <c r="A89" s="109" t="s">
        <v>4179</v>
      </c>
      <c r="B89" s="109" t="s">
        <v>4348</v>
      </c>
      <c r="C89" s="109" t="s">
        <v>4349</v>
      </c>
      <c r="D89" s="115">
        <v>5.15</v>
      </c>
      <c r="E89" s="116">
        <v>3.35</v>
      </c>
    </row>
    <row r="90" spans="1:5" ht="15.75" x14ac:dyDescent="0.25">
      <c r="A90" s="109" t="s">
        <v>4179</v>
      </c>
      <c r="B90" s="109" t="s">
        <v>4350</v>
      </c>
      <c r="C90" s="109" t="s">
        <v>4351</v>
      </c>
      <c r="D90" s="115">
        <v>4</v>
      </c>
      <c r="E90" s="116">
        <v>2</v>
      </c>
    </row>
    <row r="91" spans="1:5" ht="15.75" x14ac:dyDescent="0.25">
      <c r="A91" s="109" t="s">
        <v>4179</v>
      </c>
      <c r="B91" s="109" t="s">
        <v>4352</v>
      </c>
      <c r="C91" s="109" t="s">
        <v>4353</v>
      </c>
      <c r="D91" s="115">
        <v>4</v>
      </c>
      <c r="E91" s="116">
        <v>2</v>
      </c>
    </row>
    <row r="92" spans="1:5" ht="15.75" x14ac:dyDescent="0.25">
      <c r="A92" s="109" t="s">
        <v>4179</v>
      </c>
      <c r="B92" s="109" t="s">
        <v>4354</v>
      </c>
      <c r="C92" s="109" t="s">
        <v>4355</v>
      </c>
      <c r="D92" s="115">
        <v>4</v>
      </c>
      <c r="E92" s="116">
        <v>2</v>
      </c>
    </row>
    <row r="93" spans="1:5" ht="15.75" x14ac:dyDescent="0.25">
      <c r="A93" s="109" t="s">
        <v>4179</v>
      </c>
      <c r="B93" s="109" t="s">
        <v>4356</v>
      </c>
      <c r="C93" s="109" t="s">
        <v>4357</v>
      </c>
      <c r="D93" s="115">
        <v>69.02</v>
      </c>
      <c r="E93" s="116">
        <v>44.86</v>
      </c>
    </row>
    <row r="94" spans="1:5" ht="15.75" x14ac:dyDescent="0.25">
      <c r="A94" s="109" t="s">
        <v>4179</v>
      </c>
      <c r="B94" s="109" t="s">
        <v>4358</v>
      </c>
      <c r="C94" s="109" t="s">
        <v>4359</v>
      </c>
      <c r="D94" s="115">
        <v>4</v>
      </c>
      <c r="E94" s="116">
        <v>2</v>
      </c>
    </row>
    <row r="95" spans="1:5" ht="15.75" x14ac:dyDescent="0.25">
      <c r="A95" s="109" t="s">
        <v>4179</v>
      </c>
      <c r="B95" s="109" t="s">
        <v>4360</v>
      </c>
      <c r="C95" s="109" t="s">
        <v>4361</v>
      </c>
      <c r="D95" s="115">
        <v>6</v>
      </c>
      <c r="E95" s="116">
        <v>3.9</v>
      </c>
    </row>
    <row r="96" spans="1:5" ht="15.75" x14ac:dyDescent="0.25">
      <c r="A96" s="109" t="s">
        <v>4179</v>
      </c>
      <c r="B96" s="109" t="s">
        <v>4362</v>
      </c>
      <c r="C96" s="109" t="s">
        <v>4363</v>
      </c>
      <c r="D96" s="115">
        <v>3.09</v>
      </c>
      <c r="E96" s="116">
        <v>2.0099999999999998</v>
      </c>
    </row>
    <row r="97" spans="1:5" ht="15.75" x14ac:dyDescent="0.25">
      <c r="A97" s="109" t="s">
        <v>4179</v>
      </c>
      <c r="B97" s="109" t="s">
        <v>4364</v>
      </c>
      <c r="C97" s="109" t="s">
        <v>4365</v>
      </c>
      <c r="D97" s="115">
        <v>3.14</v>
      </c>
      <c r="E97" s="116">
        <v>2.04</v>
      </c>
    </row>
    <row r="98" spans="1:5" ht="15.75" x14ac:dyDescent="0.25">
      <c r="A98" s="109" t="s">
        <v>4179</v>
      </c>
      <c r="B98" s="109" t="s">
        <v>4366</v>
      </c>
      <c r="C98" s="109" t="s">
        <v>4367</v>
      </c>
      <c r="D98" s="115">
        <v>3.08</v>
      </c>
      <c r="E98" s="116">
        <v>2</v>
      </c>
    </row>
    <row r="99" spans="1:5" ht="15.75" x14ac:dyDescent="0.25">
      <c r="A99" s="109" t="s">
        <v>4179</v>
      </c>
      <c r="B99" s="109" t="s">
        <v>4368</v>
      </c>
      <c r="C99" s="109" t="s">
        <v>4369</v>
      </c>
      <c r="D99" s="115">
        <v>13.38</v>
      </c>
      <c r="E99" s="116">
        <v>8.6999999999999993</v>
      </c>
    </row>
    <row r="100" spans="1:5" ht="15.75" x14ac:dyDescent="0.25">
      <c r="A100" s="109" t="s">
        <v>4179</v>
      </c>
      <c r="B100" s="109" t="s">
        <v>4370</v>
      </c>
      <c r="C100" s="109" t="s">
        <v>4371</v>
      </c>
      <c r="D100" s="115">
        <v>4</v>
      </c>
      <c r="E100" s="116">
        <v>2</v>
      </c>
    </row>
    <row r="101" spans="1:5" ht="15.75" x14ac:dyDescent="0.25">
      <c r="A101" s="109" t="s">
        <v>4179</v>
      </c>
      <c r="B101" s="109" t="s">
        <v>4372</v>
      </c>
      <c r="C101" s="109" t="s">
        <v>4373</v>
      </c>
      <c r="D101" s="115">
        <v>24.72</v>
      </c>
      <c r="E101" s="116">
        <v>16.07</v>
      </c>
    </row>
    <row r="102" spans="1:5" ht="15.75" x14ac:dyDescent="0.25">
      <c r="A102" s="109" t="s">
        <v>4179</v>
      </c>
      <c r="B102" s="109" t="s">
        <v>4374</v>
      </c>
      <c r="C102" s="109" t="s">
        <v>4375</v>
      </c>
      <c r="D102" s="115">
        <v>4</v>
      </c>
      <c r="E102" s="116">
        <v>2</v>
      </c>
    </row>
    <row r="103" spans="1:5" ht="15.75" x14ac:dyDescent="0.25">
      <c r="A103" s="109" t="s">
        <v>4179</v>
      </c>
      <c r="B103" s="109" t="s">
        <v>4376</v>
      </c>
      <c r="C103" s="109" t="s">
        <v>4377</v>
      </c>
      <c r="D103" s="115">
        <v>3.08</v>
      </c>
      <c r="E103" s="116">
        <v>2</v>
      </c>
    </row>
    <row r="104" spans="1:5" ht="15.75" x14ac:dyDescent="0.25">
      <c r="A104" s="109" t="s">
        <v>4179</v>
      </c>
      <c r="B104" s="109" t="s">
        <v>4378</v>
      </c>
      <c r="C104" s="109" t="s">
        <v>4379</v>
      </c>
      <c r="D104" s="115">
        <v>3.08</v>
      </c>
      <c r="E104" s="116">
        <v>2</v>
      </c>
    </row>
    <row r="105" spans="1:5" ht="15.75" x14ac:dyDescent="0.25">
      <c r="A105" s="109" t="s">
        <v>4179</v>
      </c>
      <c r="B105" s="109" t="s">
        <v>4380</v>
      </c>
      <c r="C105" s="109" t="s">
        <v>4381</v>
      </c>
      <c r="D105" s="115">
        <v>2</v>
      </c>
      <c r="E105" s="116">
        <v>2</v>
      </c>
    </row>
    <row r="106" spans="1:5" ht="15.75" x14ac:dyDescent="0.25">
      <c r="A106" s="109" t="s">
        <v>4179</v>
      </c>
      <c r="B106" s="109" t="s">
        <v>4382</v>
      </c>
      <c r="C106" s="109" t="s">
        <v>4383</v>
      </c>
      <c r="D106" s="115">
        <v>4</v>
      </c>
      <c r="E106" s="116">
        <v>2</v>
      </c>
    </row>
    <row r="107" spans="1:5" ht="15.75" x14ac:dyDescent="0.25">
      <c r="A107" s="109" t="s">
        <v>4179</v>
      </c>
      <c r="B107" s="109" t="s">
        <v>4384</v>
      </c>
      <c r="C107" s="109" t="s">
        <v>4385</v>
      </c>
      <c r="D107" s="115">
        <v>4</v>
      </c>
      <c r="E107" s="116">
        <v>2</v>
      </c>
    </row>
    <row r="108" spans="1:5" ht="15.75" x14ac:dyDescent="0.25">
      <c r="A108" s="109" t="s">
        <v>4179</v>
      </c>
      <c r="B108" s="109" t="s">
        <v>4386</v>
      </c>
      <c r="C108" s="109" t="s">
        <v>4387</v>
      </c>
      <c r="D108" s="115">
        <v>4</v>
      </c>
      <c r="E108" s="116">
        <v>2</v>
      </c>
    </row>
    <row r="109" spans="1:5" ht="15.75" x14ac:dyDescent="0.25">
      <c r="A109" s="109" t="s">
        <v>4179</v>
      </c>
      <c r="B109" s="109" t="s">
        <v>4388</v>
      </c>
      <c r="C109" s="109" t="s">
        <v>4389</v>
      </c>
      <c r="D109" s="115">
        <v>4.12</v>
      </c>
      <c r="E109" s="116">
        <v>2.68</v>
      </c>
    </row>
    <row r="110" spans="1:5" ht="15.75" x14ac:dyDescent="0.25">
      <c r="A110" s="109" t="s">
        <v>4179</v>
      </c>
      <c r="B110" s="109" t="s">
        <v>4390</v>
      </c>
      <c r="C110" s="109" t="s">
        <v>4391</v>
      </c>
      <c r="D110" s="115">
        <v>27.82</v>
      </c>
      <c r="E110" s="116">
        <v>18.079999999999998</v>
      </c>
    </row>
    <row r="111" spans="1:5" ht="15.75" x14ac:dyDescent="0.25">
      <c r="A111" s="109" t="s">
        <v>4179</v>
      </c>
      <c r="B111" s="109" t="s">
        <v>4392</v>
      </c>
      <c r="C111" s="109" t="s">
        <v>4393</v>
      </c>
      <c r="D111" s="115">
        <v>3.08</v>
      </c>
      <c r="E111" s="116">
        <v>2</v>
      </c>
    </row>
    <row r="112" spans="1:5" ht="15.75" x14ac:dyDescent="0.25">
      <c r="A112" s="109" t="s">
        <v>4179</v>
      </c>
      <c r="B112" s="109" t="s">
        <v>4394</v>
      </c>
      <c r="C112" s="109" t="s">
        <v>4395</v>
      </c>
      <c r="D112" s="115">
        <v>10.31</v>
      </c>
      <c r="E112" s="116">
        <v>6.7</v>
      </c>
    </row>
    <row r="113" spans="1:5" ht="15.75" x14ac:dyDescent="0.25">
      <c r="A113" s="109" t="s">
        <v>4179</v>
      </c>
      <c r="B113" s="109" t="s">
        <v>4396</v>
      </c>
      <c r="C113" s="109" t="s">
        <v>4397</v>
      </c>
      <c r="D113" s="115">
        <v>6.18</v>
      </c>
      <c r="E113" s="116">
        <v>4.0199999999999996</v>
      </c>
    </row>
    <row r="114" spans="1:5" ht="15.75" x14ac:dyDescent="0.25">
      <c r="A114" s="109" t="s">
        <v>4179</v>
      </c>
      <c r="B114" s="109" t="s">
        <v>4398</v>
      </c>
      <c r="C114" s="109" t="s">
        <v>4399</v>
      </c>
      <c r="D114" s="115">
        <v>3.08</v>
      </c>
      <c r="E114" s="116">
        <v>2</v>
      </c>
    </row>
    <row r="115" spans="1:5" ht="15.75" x14ac:dyDescent="0.25">
      <c r="A115" s="109" t="s">
        <v>4179</v>
      </c>
      <c r="B115" s="109" t="s">
        <v>4400</v>
      </c>
      <c r="C115" s="109" t="s">
        <v>4401</v>
      </c>
      <c r="D115" s="115">
        <v>10.31</v>
      </c>
      <c r="E115" s="116">
        <v>6.7</v>
      </c>
    </row>
    <row r="116" spans="1:5" ht="15.75" x14ac:dyDescent="0.25">
      <c r="A116" s="109" t="s">
        <v>4179</v>
      </c>
      <c r="B116" s="109" t="s">
        <v>4402</v>
      </c>
      <c r="C116" s="109" t="s">
        <v>4401</v>
      </c>
      <c r="D116" s="115">
        <v>13.38</v>
      </c>
      <c r="E116" s="116">
        <v>8.6999999999999993</v>
      </c>
    </row>
    <row r="117" spans="1:5" ht="15.75" x14ac:dyDescent="0.25">
      <c r="A117" s="109" t="s">
        <v>4179</v>
      </c>
      <c r="B117" s="109" t="s">
        <v>4403</v>
      </c>
      <c r="C117" s="109" t="s">
        <v>4404</v>
      </c>
      <c r="D117" s="115">
        <v>4.18</v>
      </c>
      <c r="E117" s="116">
        <v>2.72</v>
      </c>
    </row>
    <row r="118" spans="1:5" ht="15.75" x14ac:dyDescent="0.25">
      <c r="A118" s="109" t="s">
        <v>4179</v>
      </c>
      <c r="B118" s="109" t="s">
        <v>4405</v>
      </c>
      <c r="C118" s="109" t="s">
        <v>4406</v>
      </c>
      <c r="D118" s="115">
        <v>6.18</v>
      </c>
      <c r="E118" s="116">
        <v>4.0199999999999996</v>
      </c>
    </row>
    <row r="119" spans="1:5" ht="15.75" x14ac:dyDescent="0.25">
      <c r="A119" s="109" t="s">
        <v>4179</v>
      </c>
      <c r="B119" s="109" t="s">
        <v>4407</v>
      </c>
      <c r="C119" s="109" t="s">
        <v>4408</v>
      </c>
      <c r="D119" s="115">
        <v>28.85</v>
      </c>
      <c r="E119" s="116">
        <v>18.75</v>
      </c>
    </row>
    <row r="120" spans="1:5" ht="15.75" x14ac:dyDescent="0.25">
      <c r="A120" s="109" t="s">
        <v>4179</v>
      </c>
      <c r="B120" s="109" t="s">
        <v>4409</v>
      </c>
      <c r="C120" s="109" t="s">
        <v>4410</v>
      </c>
      <c r="D120" s="115">
        <v>7.22</v>
      </c>
      <c r="E120" s="116">
        <v>4.6900000000000004</v>
      </c>
    </row>
    <row r="121" spans="1:5" ht="15.75" x14ac:dyDescent="0.25">
      <c r="A121" s="109" t="s">
        <v>4179</v>
      </c>
      <c r="B121" s="109" t="s">
        <v>4411</v>
      </c>
      <c r="C121" s="109" t="s">
        <v>4412</v>
      </c>
      <c r="D121" s="115">
        <v>12.35</v>
      </c>
      <c r="E121" s="116">
        <v>8.0299999999999994</v>
      </c>
    </row>
    <row r="122" spans="1:5" ht="15.75" x14ac:dyDescent="0.25">
      <c r="A122" s="109" t="s">
        <v>4179</v>
      </c>
      <c r="B122" s="109" t="s">
        <v>4413</v>
      </c>
      <c r="C122" s="109" t="s">
        <v>4414</v>
      </c>
      <c r="D122" s="115">
        <v>3.08</v>
      </c>
      <c r="E122" s="116">
        <v>2</v>
      </c>
    </row>
    <row r="123" spans="1:5" ht="15.75" x14ac:dyDescent="0.25">
      <c r="A123" s="109" t="s">
        <v>4179</v>
      </c>
      <c r="B123" s="109" t="s">
        <v>4415</v>
      </c>
      <c r="C123" s="109" t="s">
        <v>4416</v>
      </c>
      <c r="D123" s="115">
        <v>3.08</v>
      </c>
      <c r="E123" s="116">
        <v>2</v>
      </c>
    </row>
    <row r="124" spans="1:5" ht="15.75" x14ac:dyDescent="0.25">
      <c r="A124" s="109" t="s">
        <v>4179</v>
      </c>
      <c r="B124" s="109" t="s">
        <v>4417</v>
      </c>
      <c r="C124" s="109" t="s">
        <v>4418</v>
      </c>
      <c r="D124" s="115">
        <v>4</v>
      </c>
      <c r="E124" s="116">
        <v>2</v>
      </c>
    </row>
    <row r="125" spans="1:5" ht="15.75" x14ac:dyDescent="0.25">
      <c r="A125" s="109" t="s">
        <v>4179</v>
      </c>
      <c r="B125" s="109" t="s">
        <v>4419</v>
      </c>
      <c r="C125" s="109" t="s">
        <v>4420</v>
      </c>
      <c r="D125" s="115">
        <v>13</v>
      </c>
      <c r="E125" s="116">
        <v>8.4499999999999993</v>
      </c>
    </row>
    <row r="126" spans="1:5" ht="15.75" x14ac:dyDescent="0.25">
      <c r="A126" s="109" t="s">
        <v>4179</v>
      </c>
      <c r="B126" s="109" t="s">
        <v>4421</v>
      </c>
      <c r="C126" s="109" t="s">
        <v>4422</v>
      </c>
      <c r="D126" s="115">
        <v>11</v>
      </c>
      <c r="E126" s="116">
        <v>7.15</v>
      </c>
    </row>
    <row r="127" spans="1:5" ht="15.75" x14ac:dyDescent="0.25">
      <c r="A127" s="109" t="s">
        <v>4179</v>
      </c>
      <c r="B127" s="109" t="s">
        <v>4423</v>
      </c>
      <c r="C127" s="109" t="s">
        <v>4424</v>
      </c>
      <c r="D127" s="115">
        <v>6.18</v>
      </c>
      <c r="E127" s="116">
        <v>4.0199999999999996</v>
      </c>
    </row>
    <row r="128" spans="1:5" ht="15.75" x14ac:dyDescent="0.25">
      <c r="A128" s="109" t="s">
        <v>4179</v>
      </c>
      <c r="B128" s="109" t="s">
        <v>4425</v>
      </c>
      <c r="C128" s="109" t="s">
        <v>4426</v>
      </c>
      <c r="D128" s="115">
        <v>13</v>
      </c>
      <c r="E128" s="116">
        <v>6.5</v>
      </c>
    </row>
    <row r="129" spans="1:5" ht="15.75" x14ac:dyDescent="0.25">
      <c r="A129" s="109" t="s">
        <v>4179</v>
      </c>
      <c r="B129" s="109" t="s">
        <v>4427</v>
      </c>
      <c r="C129" s="109" t="s">
        <v>4428</v>
      </c>
      <c r="D129" s="115">
        <v>13.38</v>
      </c>
      <c r="E129" s="116">
        <v>8.6999999999999993</v>
      </c>
    </row>
    <row r="130" spans="1:5" ht="15.75" x14ac:dyDescent="0.25">
      <c r="A130" s="109" t="s">
        <v>4179</v>
      </c>
      <c r="B130" s="109" t="s">
        <v>4429</v>
      </c>
      <c r="C130" s="109" t="s">
        <v>4430</v>
      </c>
      <c r="D130" s="115">
        <v>29.88</v>
      </c>
      <c r="E130" s="116">
        <v>19.420000000000002</v>
      </c>
    </row>
    <row r="131" spans="1:5" ht="15.75" x14ac:dyDescent="0.25">
      <c r="A131" s="109" t="s">
        <v>4179</v>
      </c>
      <c r="B131" s="109" t="s">
        <v>4431</v>
      </c>
      <c r="C131" s="109" t="s">
        <v>4432</v>
      </c>
      <c r="D131" s="115">
        <v>3.08</v>
      </c>
      <c r="E131" s="116">
        <v>2</v>
      </c>
    </row>
    <row r="132" spans="1:5" ht="15.75" x14ac:dyDescent="0.25">
      <c r="A132" s="109" t="s">
        <v>4179</v>
      </c>
      <c r="B132" s="109" t="s">
        <v>4433</v>
      </c>
      <c r="C132" s="109" t="s">
        <v>4434</v>
      </c>
      <c r="D132" s="115">
        <v>4</v>
      </c>
      <c r="E132" s="116">
        <v>2</v>
      </c>
    </row>
    <row r="133" spans="1:5" ht="15.75" x14ac:dyDescent="0.25">
      <c r="A133" s="109" t="s">
        <v>4179</v>
      </c>
      <c r="B133" s="109" t="s">
        <v>4435</v>
      </c>
      <c r="C133" s="109" t="s">
        <v>4436</v>
      </c>
      <c r="D133" s="115">
        <v>36</v>
      </c>
      <c r="E133" s="116">
        <v>23.4</v>
      </c>
    </row>
    <row r="134" spans="1:5" ht="15.75" x14ac:dyDescent="0.25">
      <c r="A134" s="109" t="s">
        <v>4179</v>
      </c>
      <c r="B134" s="109" t="s">
        <v>4437</v>
      </c>
      <c r="C134" s="109" t="s">
        <v>4438</v>
      </c>
      <c r="D134" s="115">
        <v>12.35</v>
      </c>
      <c r="E134" s="116">
        <v>8.0299999999999994</v>
      </c>
    </row>
    <row r="135" spans="1:5" ht="15.75" x14ac:dyDescent="0.25">
      <c r="A135" s="109" t="s">
        <v>4179</v>
      </c>
      <c r="B135" s="109" t="s">
        <v>4439</v>
      </c>
      <c r="C135" s="109" t="s">
        <v>4440</v>
      </c>
      <c r="D135" s="115">
        <v>116.65</v>
      </c>
      <c r="E135" s="116">
        <v>75.819999999999993</v>
      </c>
    </row>
    <row r="136" spans="1:5" ht="15.75" x14ac:dyDescent="0.25">
      <c r="A136" s="109" t="s">
        <v>4179</v>
      </c>
      <c r="B136" s="109" t="s">
        <v>4441</v>
      </c>
      <c r="C136" s="109" t="s">
        <v>4442</v>
      </c>
      <c r="D136" s="115">
        <v>3.08</v>
      </c>
      <c r="E136" s="116">
        <v>2</v>
      </c>
    </row>
    <row r="137" spans="1:5" ht="15.75" x14ac:dyDescent="0.25">
      <c r="A137" s="109" t="s">
        <v>4179</v>
      </c>
      <c r="B137" s="109" t="s">
        <v>4443</v>
      </c>
      <c r="C137" s="109" t="s">
        <v>4444</v>
      </c>
      <c r="D137" s="115">
        <v>3.08</v>
      </c>
      <c r="E137" s="116">
        <v>2</v>
      </c>
    </row>
    <row r="138" spans="1:5" ht="15.75" x14ac:dyDescent="0.25">
      <c r="A138" s="109" t="s">
        <v>4179</v>
      </c>
      <c r="B138" s="109" t="s">
        <v>4445</v>
      </c>
      <c r="C138" s="109" t="s">
        <v>4446</v>
      </c>
      <c r="D138" s="115">
        <v>3.08</v>
      </c>
      <c r="E138" s="116">
        <v>2</v>
      </c>
    </row>
    <row r="139" spans="1:5" ht="15.75" x14ac:dyDescent="0.25">
      <c r="A139" s="109" t="s">
        <v>4179</v>
      </c>
      <c r="B139" s="109" t="s">
        <v>4447</v>
      </c>
      <c r="C139" s="109" t="s">
        <v>4448</v>
      </c>
      <c r="D139" s="115">
        <v>3.08</v>
      </c>
      <c r="E139" s="116">
        <v>2</v>
      </c>
    </row>
    <row r="140" spans="1:5" ht="15.75" x14ac:dyDescent="0.25">
      <c r="A140" s="109" t="s">
        <v>4179</v>
      </c>
      <c r="B140" s="109" t="s">
        <v>4449</v>
      </c>
      <c r="C140" s="109" t="s">
        <v>4450</v>
      </c>
      <c r="D140" s="115">
        <v>106.05</v>
      </c>
      <c r="E140" s="116">
        <v>68.930000000000007</v>
      </c>
    </row>
    <row r="141" spans="1:5" ht="15.75" x14ac:dyDescent="0.25">
      <c r="A141" s="109" t="s">
        <v>4179</v>
      </c>
      <c r="B141" s="109" t="s">
        <v>4451</v>
      </c>
      <c r="C141" s="109" t="s">
        <v>4452</v>
      </c>
      <c r="D141" s="115">
        <v>30</v>
      </c>
      <c r="E141" s="116">
        <v>19.5</v>
      </c>
    </row>
    <row r="142" spans="1:5" ht="15.75" x14ac:dyDescent="0.25">
      <c r="A142" s="109" t="s">
        <v>4179</v>
      </c>
      <c r="B142" s="109" t="s">
        <v>4453</v>
      </c>
      <c r="C142" s="109" t="s">
        <v>4454</v>
      </c>
      <c r="D142" s="115">
        <v>4</v>
      </c>
      <c r="E142" s="116">
        <v>2</v>
      </c>
    </row>
    <row r="143" spans="1:5" ht="15.75" x14ac:dyDescent="0.25">
      <c r="A143" s="109" t="s">
        <v>4179</v>
      </c>
      <c r="B143" s="109" t="s">
        <v>4455</v>
      </c>
      <c r="C143" s="109" t="s">
        <v>4456</v>
      </c>
      <c r="D143" s="115">
        <v>3.08</v>
      </c>
      <c r="E143" s="116">
        <v>2</v>
      </c>
    </row>
    <row r="144" spans="1:5" ht="15.75" x14ac:dyDescent="0.25">
      <c r="A144" s="109" t="s">
        <v>4179</v>
      </c>
      <c r="B144" s="109" t="s">
        <v>4457</v>
      </c>
      <c r="C144" s="109" t="s">
        <v>4458</v>
      </c>
      <c r="D144" s="115">
        <v>21.17</v>
      </c>
      <c r="E144" s="116">
        <v>13.76</v>
      </c>
    </row>
    <row r="145" spans="1:5" ht="15.75" x14ac:dyDescent="0.25">
      <c r="A145" s="109" t="s">
        <v>4179</v>
      </c>
      <c r="B145" s="109" t="s">
        <v>4459</v>
      </c>
      <c r="C145" s="109" t="s">
        <v>4460</v>
      </c>
      <c r="D145" s="115">
        <v>4</v>
      </c>
      <c r="E145" s="116">
        <v>2</v>
      </c>
    </row>
    <row r="146" spans="1:5" ht="15.75" x14ac:dyDescent="0.25">
      <c r="A146" s="109" t="s">
        <v>4179</v>
      </c>
      <c r="B146" s="109" t="s">
        <v>4461</v>
      </c>
      <c r="C146" s="109" t="s">
        <v>4462</v>
      </c>
      <c r="D146" s="115">
        <v>4</v>
      </c>
      <c r="E146" s="116">
        <v>2</v>
      </c>
    </row>
    <row r="147" spans="1:5" ht="15.75" x14ac:dyDescent="0.25">
      <c r="A147" s="109" t="s">
        <v>4179</v>
      </c>
      <c r="B147" s="109" t="s">
        <v>4463</v>
      </c>
      <c r="C147" s="109" t="s">
        <v>4464</v>
      </c>
      <c r="D147" s="115">
        <v>4</v>
      </c>
      <c r="E147" s="116">
        <v>2</v>
      </c>
    </row>
    <row r="148" spans="1:5" ht="15.75" x14ac:dyDescent="0.25">
      <c r="A148" s="109" t="s">
        <v>4179</v>
      </c>
      <c r="B148" s="109" t="s">
        <v>4465</v>
      </c>
      <c r="C148" s="109" t="s">
        <v>4466</v>
      </c>
      <c r="D148" s="115">
        <v>4</v>
      </c>
      <c r="E148" s="116">
        <v>2</v>
      </c>
    </row>
    <row r="149" spans="1:5" ht="15.75" x14ac:dyDescent="0.25">
      <c r="A149" s="109" t="s">
        <v>4179</v>
      </c>
      <c r="B149" s="109" t="s">
        <v>4467</v>
      </c>
      <c r="C149" s="109" t="s">
        <v>4468</v>
      </c>
      <c r="D149" s="115">
        <v>1.54</v>
      </c>
      <c r="E149" s="116">
        <v>1</v>
      </c>
    </row>
    <row r="150" spans="1:5" ht="15.75" x14ac:dyDescent="0.25">
      <c r="A150" s="109" t="s">
        <v>4179</v>
      </c>
      <c r="B150" s="109" t="s">
        <v>4469</v>
      </c>
      <c r="C150" s="109" t="s">
        <v>4470</v>
      </c>
      <c r="D150" s="115">
        <v>42.23</v>
      </c>
      <c r="E150" s="116">
        <v>27.45</v>
      </c>
    </row>
    <row r="151" spans="1:5" ht="15.75" x14ac:dyDescent="0.25">
      <c r="A151" s="109" t="s">
        <v>4179</v>
      </c>
      <c r="B151" s="109" t="s">
        <v>4471</v>
      </c>
      <c r="C151" s="109" t="s">
        <v>4472</v>
      </c>
      <c r="D151" s="115">
        <v>7.22</v>
      </c>
      <c r="E151" s="116">
        <v>3.61</v>
      </c>
    </row>
    <row r="152" spans="1:5" ht="15.75" x14ac:dyDescent="0.25">
      <c r="A152" s="109" t="s">
        <v>4179</v>
      </c>
      <c r="B152" s="109" t="s">
        <v>4473</v>
      </c>
      <c r="C152" s="109" t="s">
        <v>4474</v>
      </c>
      <c r="D152" s="115">
        <v>4</v>
      </c>
      <c r="E152" s="116">
        <v>2</v>
      </c>
    </row>
    <row r="153" spans="1:5" ht="15.75" x14ac:dyDescent="0.25">
      <c r="A153" s="109" t="s">
        <v>4179</v>
      </c>
      <c r="B153" s="109" t="s">
        <v>4475</v>
      </c>
      <c r="C153" s="109" t="s">
        <v>4476</v>
      </c>
      <c r="D153" s="115">
        <v>4</v>
      </c>
      <c r="E153" s="116">
        <v>2</v>
      </c>
    </row>
    <row r="154" spans="1:5" ht="15.75" x14ac:dyDescent="0.25">
      <c r="A154" s="109" t="s">
        <v>4179</v>
      </c>
      <c r="B154" s="109" t="s">
        <v>4477</v>
      </c>
      <c r="C154" s="109" t="s">
        <v>4478</v>
      </c>
      <c r="D154" s="115">
        <v>3.08</v>
      </c>
      <c r="E154" s="116">
        <v>2</v>
      </c>
    </row>
    <row r="155" spans="1:5" ht="15.75" x14ac:dyDescent="0.25">
      <c r="A155" s="109" t="s">
        <v>4179</v>
      </c>
      <c r="B155" s="109" t="s">
        <v>4479</v>
      </c>
      <c r="C155" s="109" t="s">
        <v>4480</v>
      </c>
      <c r="D155" s="115">
        <v>4</v>
      </c>
      <c r="E155" s="116">
        <v>2</v>
      </c>
    </row>
    <row r="156" spans="1:5" ht="15.75" x14ac:dyDescent="0.25">
      <c r="A156" s="109" t="s">
        <v>4179</v>
      </c>
      <c r="B156" s="109" t="s">
        <v>4481</v>
      </c>
      <c r="C156" s="109" t="s">
        <v>4482</v>
      </c>
      <c r="D156" s="115">
        <v>4</v>
      </c>
      <c r="E156" s="116">
        <v>2</v>
      </c>
    </row>
    <row r="157" spans="1:5" ht="15.75" x14ac:dyDescent="0.25">
      <c r="A157" s="109" t="s">
        <v>4179</v>
      </c>
      <c r="B157" s="109" t="s">
        <v>4483</v>
      </c>
      <c r="C157" s="109" t="s">
        <v>4484</v>
      </c>
      <c r="D157" s="115">
        <v>3.08</v>
      </c>
      <c r="E157" s="116">
        <v>2</v>
      </c>
    </row>
    <row r="158" spans="1:5" ht="15.75" x14ac:dyDescent="0.25">
      <c r="A158" s="109" t="s">
        <v>4179</v>
      </c>
      <c r="B158" s="109" t="s">
        <v>4485</v>
      </c>
      <c r="C158" s="109" t="s">
        <v>4486</v>
      </c>
      <c r="D158" s="115">
        <v>3.08</v>
      </c>
      <c r="E158" s="116">
        <v>2</v>
      </c>
    </row>
    <row r="159" spans="1:5" ht="15.75" x14ac:dyDescent="0.25">
      <c r="A159" s="109" t="s">
        <v>4179</v>
      </c>
      <c r="B159" s="109" t="s">
        <v>4487</v>
      </c>
      <c r="C159" s="109" t="s">
        <v>4488</v>
      </c>
      <c r="D159" s="115">
        <v>3.08</v>
      </c>
      <c r="E159" s="116">
        <v>2</v>
      </c>
    </row>
    <row r="160" spans="1:5" ht="15.75" x14ac:dyDescent="0.25">
      <c r="A160" s="109" t="s">
        <v>4179</v>
      </c>
      <c r="B160" s="109" t="s">
        <v>4489</v>
      </c>
      <c r="C160" s="109" t="s">
        <v>4490</v>
      </c>
      <c r="D160" s="115">
        <v>4</v>
      </c>
      <c r="E160" s="116">
        <v>2</v>
      </c>
    </row>
    <row r="161" spans="1:5" ht="15.75" x14ac:dyDescent="0.25">
      <c r="A161" s="109" t="s">
        <v>4179</v>
      </c>
      <c r="B161" s="109" t="s">
        <v>4491</v>
      </c>
      <c r="C161" s="109" t="s">
        <v>4492</v>
      </c>
      <c r="D161" s="115">
        <v>35.020000000000003</v>
      </c>
      <c r="E161" s="116">
        <v>22.76</v>
      </c>
    </row>
    <row r="162" spans="1:5" ht="15.75" x14ac:dyDescent="0.25">
      <c r="A162" s="109" t="s">
        <v>4179</v>
      </c>
      <c r="B162" s="109" t="s">
        <v>4493</v>
      </c>
      <c r="C162" s="109" t="s">
        <v>4494</v>
      </c>
      <c r="D162" s="115">
        <v>4</v>
      </c>
      <c r="E162" s="116">
        <v>2</v>
      </c>
    </row>
    <row r="163" spans="1:5" ht="15.75" x14ac:dyDescent="0.25">
      <c r="A163" s="109" t="s">
        <v>4179</v>
      </c>
      <c r="B163" s="109" t="s">
        <v>4495</v>
      </c>
      <c r="C163" s="109" t="s">
        <v>4496</v>
      </c>
      <c r="D163" s="115">
        <v>18</v>
      </c>
      <c r="E163" s="116">
        <v>11.7</v>
      </c>
    </row>
    <row r="164" spans="1:5" ht="15.75" x14ac:dyDescent="0.25">
      <c r="A164" s="109" t="s">
        <v>4179</v>
      </c>
      <c r="B164" s="109" t="s">
        <v>4497</v>
      </c>
      <c r="C164" s="109" t="s">
        <v>4498</v>
      </c>
      <c r="D164" s="115">
        <v>10.31</v>
      </c>
      <c r="E164" s="116">
        <v>6.7</v>
      </c>
    </row>
    <row r="165" spans="1:5" ht="15.75" x14ac:dyDescent="0.25">
      <c r="A165" s="109" t="s">
        <v>4179</v>
      </c>
      <c r="B165" s="109" t="s">
        <v>4499</v>
      </c>
      <c r="C165" s="109" t="s">
        <v>4500</v>
      </c>
      <c r="D165" s="115">
        <v>4</v>
      </c>
      <c r="E165" s="116">
        <v>2</v>
      </c>
    </row>
    <row r="166" spans="1:5" ht="15.75" x14ac:dyDescent="0.25">
      <c r="A166" s="109" t="s">
        <v>4179</v>
      </c>
      <c r="B166" s="109" t="s">
        <v>4501</v>
      </c>
      <c r="C166" s="109" t="s">
        <v>4502</v>
      </c>
      <c r="D166" s="115">
        <v>22.66</v>
      </c>
      <c r="E166" s="116">
        <v>14.73</v>
      </c>
    </row>
    <row r="167" spans="1:5" ht="15.75" x14ac:dyDescent="0.25">
      <c r="A167" s="109" t="s">
        <v>4179</v>
      </c>
      <c r="B167" s="109" t="s">
        <v>4503</v>
      </c>
      <c r="C167" s="109" t="s">
        <v>4504</v>
      </c>
      <c r="D167" s="115">
        <v>6.18</v>
      </c>
      <c r="E167" s="116">
        <v>4.0199999999999996</v>
      </c>
    </row>
    <row r="168" spans="1:5" ht="15.75" x14ac:dyDescent="0.25">
      <c r="A168" s="109" t="s">
        <v>4179</v>
      </c>
      <c r="B168" s="109" t="s">
        <v>4505</v>
      </c>
      <c r="C168" s="109" t="s">
        <v>4506</v>
      </c>
      <c r="D168" s="115">
        <v>10.31</v>
      </c>
      <c r="E168" s="116">
        <v>6.7</v>
      </c>
    </row>
    <row r="169" spans="1:5" ht="15.75" x14ac:dyDescent="0.25">
      <c r="A169" s="109" t="s">
        <v>4179</v>
      </c>
      <c r="B169" s="109" t="s">
        <v>4507</v>
      </c>
      <c r="C169" s="109" t="s">
        <v>4508</v>
      </c>
      <c r="D169" s="115">
        <v>4</v>
      </c>
      <c r="E169" s="116">
        <v>2</v>
      </c>
    </row>
    <row r="170" spans="1:5" ht="15.75" x14ac:dyDescent="0.25">
      <c r="A170" s="109" t="s">
        <v>4179</v>
      </c>
      <c r="B170" s="109" t="s">
        <v>4509</v>
      </c>
      <c r="C170" s="109" t="s">
        <v>4510</v>
      </c>
      <c r="D170" s="115">
        <v>4</v>
      </c>
      <c r="E170" s="116">
        <v>2</v>
      </c>
    </row>
    <row r="171" spans="1:5" ht="15.75" x14ac:dyDescent="0.25">
      <c r="A171" s="109" t="s">
        <v>4179</v>
      </c>
      <c r="B171" s="109" t="s">
        <v>4511</v>
      </c>
      <c r="C171" s="109" t="s">
        <v>4512</v>
      </c>
      <c r="D171" s="115">
        <v>3.08</v>
      </c>
      <c r="E171" s="116">
        <v>2</v>
      </c>
    </row>
    <row r="172" spans="1:5" ht="15.75" x14ac:dyDescent="0.25">
      <c r="A172" s="109" t="s">
        <v>4179</v>
      </c>
      <c r="B172" s="109" t="s">
        <v>4513</v>
      </c>
      <c r="C172" s="109" t="s">
        <v>4514</v>
      </c>
      <c r="D172" s="115">
        <v>3.08</v>
      </c>
      <c r="E172" s="116">
        <v>2</v>
      </c>
    </row>
    <row r="173" spans="1:5" ht="15.75" x14ac:dyDescent="0.25">
      <c r="A173" s="109" t="s">
        <v>4179</v>
      </c>
      <c r="B173" s="109" t="s">
        <v>4515</v>
      </c>
      <c r="C173" s="109" t="s">
        <v>4516</v>
      </c>
      <c r="D173" s="115">
        <v>3.08</v>
      </c>
      <c r="E173" s="116">
        <v>2</v>
      </c>
    </row>
    <row r="174" spans="1:5" ht="15.75" x14ac:dyDescent="0.25">
      <c r="A174" s="109" t="s">
        <v>4179</v>
      </c>
      <c r="B174" s="109" t="s">
        <v>4517</v>
      </c>
      <c r="C174" s="109" t="s">
        <v>4518</v>
      </c>
      <c r="D174" s="115">
        <v>4</v>
      </c>
      <c r="E174" s="116">
        <v>2.6</v>
      </c>
    </row>
    <row r="175" spans="1:5" ht="15.75" x14ac:dyDescent="0.25">
      <c r="A175" s="109" t="s">
        <v>4179</v>
      </c>
      <c r="B175" s="109" t="s">
        <v>4519</v>
      </c>
      <c r="C175" s="109" t="s">
        <v>4520</v>
      </c>
      <c r="D175" s="115">
        <v>4</v>
      </c>
      <c r="E175" s="116">
        <v>2</v>
      </c>
    </row>
    <row r="176" spans="1:5" ht="15.75" x14ac:dyDescent="0.25">
      <c r="A176" s="109" t="s">
        <v>4179</v>
      </c>
      <c r="B176" s="109" t="s">
        <v>4521</v>
      </c>
      <c r="C176" s="109" t="s">
        <v>4522</v>
      </c>
      <c r="D176" s="115">
        <v>1.54</v>
      </c>
      <c r="E176" s="116">
        <v>1</v>
      </c>
    </row>
    <row r="177" spans="1:5" ht="15.75" x14ac:dyDescent="0.25">
      <c r="A177" s="109" t="s">
        <v>4179</v>
      </c>
      <c r="B177" s="109" t="s">
        <v>4523</v>
      </c>
      <c r="C177" s="109" t="s">
        <v>4524</v>
      </c>
      <c r="D177" s="115">
        <v>3.08</v>
      </c>
      <c r="E177" s="116">
        <v>2</v>
      </c>
    </row>
    <row r="178" spans="1:5" ht="15.75" x14ac:dyDescent="0.25">
      <c r="A178" s="109" t="s">
        <v>4179</v>
      </c>
      <c r="B178" s="109" t="s">
        <v>4525</v>
      </c>
      <c r="C178" s="109" t="s">
        <v>4526</v>
      </c>
      <c r="D178" s="115">
        <v>36.049999999999997</v>
      </c>
      <c r="E178" s="116">
        <v>23.43</v>
      </c>
    </row>
    <row r="179" spans="1:5" ht="15.75" x14ac:dyDescent="0.25">
      <c r="A179" s="109" t="s">
        <v>4179</v>
      </c>
      <c r="B179" s="109" t="s">
        <v>4527</v>
      </c>
      <c r="C179" s="109" t="s">
        <v>4528</v>
      </c>
      <c r="D179" s="115">
        <v>339.11</v>
      </c>
      <c r="E179" s="116">
        <v>220.42</v>
      </c>
    </row>
    <row r="180" spans="1:5" ht="15.75" x14ac:dyDescent="0.25">
      <c r="A180" s="109" t="s">
        <v>4179</v>
      </c>
      <c r="B180" s="109" t="s">
        <v>4529</v>
      </c>
      <c r="C180" s="109" t="s">
        <v>4530</v>
      </c>
      <c r="D180" s="115">
        <v>392</v>
      </c>
      <c r="E180" s="116">
        <v>254.8</v>
      </c>
    </row>
    <row r="181" spans="1:5" ht="15.75" x14ac:dyDescent="0.25">
      <c r="A181" s="109" t="s">
        <v>4179</v>
      </c>
      <c r="B181" s="109" t="s">
        <v>4531</v>
      </c>
      <c r="C181" s="109" t="s">
        <v>4532</v>
      </c>
      <c r="D181" s="115">
        <v>144.19999999999999</v>
      </c>
      <c r="E181" s="116">
        <v>93.73</v>
      </c>
    </row>
    <row r="182" spans="1:5" ht="15.75" x14ac:dyDescent="0.25">
      <c r="A182" s="109" t="s">
        <v>4179</v>
      </c>
      <c r="B182" s="109" t="s">
        <v>4533</v>
      </c>
      <c r="C182" s="109" t="s">
        <v>4534</v>
      </c>
      <c r="D182" s="115">
        <v>163.77000000000001</v>
      </c>
      <c r="E182" s="116">
        <v>106.45</v>
      </c>
    </row>
    <row r="183" spans="1:5" ht="15.75" x14ac:dyDescent="0.25">
      <c r="A183" s="109" t="s">
        <v>4179</v>
      </c>
      <c r="B183" s="109" t="s">
        <v>4535</v>
      </c>
      <c r="C183" s="109" t="s">
        <v>4536</v>
      </c>
      <c r="D183" s="115">
        <v>5.15</v>
      </c>
      <c r="E183" s="116">
        <v>3.35</v>
      </c>
    </row>
    <row r="184" spans="1:5" ht="15.75" x14ac:dyDescent="0.25">
      <c r="A184" s="109" t="s">
        <v>4179</v>
      </c>
      <c r="B184" s="109" t="s">
        <v>4537</v>
      </c>
      <c r="C184" s="109" t="s">
        <v>4538</v>
      </c>
      <c r="D184" s="115">
        <v>52</v>
      </c>
      <c r="E184" s="116">
        <v>33.799999999999997</v>
      </c>
    </row>
    <row r="185" spans="1:5" ht="15.75" x14ac:dyDescent="0.25">
      <c r="A185" s="109" t="s">
        <v>4179</v>
      </c>
      <c r="B185" s="109" t="s">
        <v>4539</v>
      </c>
      <c r="C185" s="109" t="s">
        <v>4540</v>
      </c>
      <c r="D185" s="115">
        <v>49.45</v>
      </c>
      <c r="E185" s="116">
        <v>32.14</v>
      </c>
    </row>
    <row r="186" spans="1:5" ht="15.75" x14ac:dyDescent="0.25">
      <c r="A186" s="109" t="s">
        <v>4179</v>
      </c>
      <c r="B186" s="109" t="s">
        <v>4541</v>
      </c>
      <c r="C186" s="109" t="s">
        <v>4542</v>
      </c>
      <c r="D186" s="115">
        <v>3.08</v>
      </c>
      <c r="E186" s="116">
        <v>2</v>
      </c>
    </row>
    <row r="187" spans="1:5" ht="15.75" x14ac:dyDescent="0.25">
      <c r="A187" s="109" t="s">
        <v>4179</v>
      </c>
      <c r="B187" s="109" t="s">
        <v>4543</v>
      </c>
      <c r="C187" s="109" t="s">
        <v>4544</v>
      </c>
      <c r="D187" s="115">
        <v>8</v>
      </c>
      <c r="E187" s="116">
        <v>4.8</v>
      </c>
    </row>
    <row r="188" spans="1:5" ht="15.75" x14ac:dyDescent="0.25">
      <c r="A188" s="109" t="s">
        <v>4179</v>
      </c>
      <c r="B188" s="109" t="s">
        <v>4545</v>
      </c>
      <c r="C188" s="109" t="s">
        <v>4546</v>
      </c>
      <c r="D188" s="115">
        <v>6.12</v>
      </c>
      <c r="E188" s="116">
        <v>3.98</v>
      </c>
    </row>
    <row r="189" spans="1:5" ht="15.75" x14ac:dyDescent="0.25">
      <c r="A189" s="109" t="s">
        <v>4179</v>
      </c>
      <c r="B189" s="109" t="s">
        <v>4547</v>
      </c>
      <c r="C189" s="109" t="s">
        <v>4548</v>
      </c>
      <c r="D189" s="115">
        <v>5.15</v>
      </c>
      <c r="E189" s="116">
        <v>3.35</v>
      </c>
    </row>
    <row r="190" spans="1:5" ht="15.75" x14ac:dyDescent="0.25">
      <c r="A190" s="109" t="s">
        <v>4179</v>
      </c>
      <c r="B190" s="109" t="s">
        <v>4549</v>
      </c>
      <c r="C190" s="109" t="s">
        <v>4550</v>
      </c>
      <c r="D190" s="115">
        <v>15.45</v>
      </c>
      <c r="E190" s="116">
        <v>10.039999999999999</v>
      </c>
    </row>
    <row r="191" spans="1:5" ht="15.75" x14ac:dyDescent="0.25">
      <c r="A191" s="109" t="s">
        <v>4179</v>
      </c>
      <c r="B191" s="109" t="s">
        <v>4551</v>
      </c>
      <c r="C191" s="109" t="s">
        <v>4552</v>
      </c>
      <c r="D191" s="115">
        <v>18.489999999999998</v>
      </c>
      <c r="E191" s="116">
        <v>12.02</v>
      </c>
    </row>
    <row r="192" spans="1:5" ht="15.75" x14ac:dyDescent="0.25">
      <c r="A192" s="109" t="s">
        <v>4179</v>
      </c>
      <c r="B192" s="109" t="s">
        <v>4553</v>
      </c>
      <c r="C192" s="109" t="s">
        <v>4554</v>
      </c>
      <c r="D192" s="115">
        <v>88</v>
      </c>
      <c r="E192" s="116">
        <v>57.2</v>
      </c>
    </row>
    <row r="193" spans="1:5" ht="15.75" x14ac:dyDescent="0.25">
      <c r="A193" s="109" t="s">
        <v>4179</v>
      </c>
      <c r="B193" s="109" t="s">
        <v>4555</v>
      </c>
      <c r="C193" s="109" t="s">
        <v>4556</v>
      </c>
      <c r="D193" s="115">
        <v>1.54</v>
      </c>
      <c r="E193" s="116">
        <v>1</v>
      </c>
    </row>
    <row r="194" spans="1:5" ht="15.75" x14ac:dyDescent="0.25">
      <c r="A194" s="109" t="s">
        <v>4179</v>
      </c>
      <c r="B194" s="109" t="s">
        <v>4557</v>
      </c>
      <c r="C194" s="109" t="s">
        <v>4558</v>
      </c>
      <c r="D194" s="115">
        <v>96.82</v>
      </c>
      <c r="E194" s="116">
        <v>62.93</v>
      </c>
    </row>
    <row r="195" spans="1:5" ht="15.75" x14ac:dyDescent="0.25">
      <c r="A195" s="109" t="s">
        <v>4179</v>
      </c>
      <c r="B195" s="109" t="s">
        <v>4559</v>
      </c>
      <c r="C195" s="109" t="s">
        <v>4560</v>
      </c>
      <c r="D195" s="115">
        <v>779.71</v>
      </c>
      <c r="E195" s="116">
        <v>506.81</v>
      </c>
    </row>
    <row r="196" spans="1:5" ht="15.75" x14ac:dyDescent="0.25">
      <c r="A196" s="109" t="s">
        <v>4179</v>
      </c>
      <c r="B196" s="109" t="s">
        <v>4561</v>
      </c>
      <c r="C196" s="109" t="s">
        <v>4562</v>
      </c>
      <c r="D196" s="115">
        <v>33.979999999999997</v>
      </c>
      <c r="E196" s="116">
        <v>22.09</v>
      </c>
    </row>
    <row r="197" spans="1:5" ht="15.75" x14ac:dyDescent="0.25">
      <c r="A197" s="109" t="s">
        <v>4179</v>
      </c>
      <c r="B197" s="109" t="s">
        <v>4563</v>
      </c>
      <c r="C197" s="109" t="s">
        <v>4564</v>
      </c>
      <c r="D197" s="115">
        <v>52</v>
      </c>
      <c r="E197" s="116">
        <v>33.799999999999997</v>
      </c>
    </row>
    <row r="198" spans="1:5" ht="15.75" x14ac:dyDescent="0.25">
      <c r="A198" s="109" t="s">
        <v>4179</v>
      </c>
      <c r="B198" s="109" t="s">
        <v>4565</v>
      </c>
      <c r="C198" s="109" t="s">
        <v>4566</v>
      </c>
      <c r="D198" s="115">
        <v>3.09</v>
      </c>
      <c r="E198" s="116">
        <v>2.0099999999999998</v>
      </c>
    </row>
    <row r="199" spans="1:5" ht="15.75" x14ac:dyDescent="0.25">
      <c r="A199" s="109" t="s">
        <v>4179</v>
      </c>
      <c r="B199" s="109" t="s">
        <v>4567</v>
      </c>
      <c r="C199" s="109" t="s">
        <v>4568</v>
      </c>
      <c r="D199" s="115">
        <v>37.75</v>
      </c>
      <c r="E199" s="116">
        <v>24.54</v>
      </c>
    </row>
    <row r="200" spans="1:5" ht="15.75" x14ac:dyDescent="0.25">
      <c r="A200" s="109" t="s">
        <v>4179</v>
      </c>
      <c r="B200" s="109" t="s">
        <v>4569</v>
      </c>
      <c r="C200" s="109" t="s">
        <v>4570</v>
      </c>
      <c r="D200" s="115">
        <v>36</v>
      </c>
      <c r="E200" s="116">
        <v>23.4</v>
      </c>
    </row>
    <row r="201" spans="1:5" ht="15.75" x14ac:dyDescent="0.25">
      <c r="A201" s="109" t="s">
        <v>4179</v>
      </c>
      <c r="B201" s="109" t="s">
        <v>4571</v>
      </c>
      <c r="C201" s="109" t="s">
        <v>4572</v>
      </c>
      <c r="D201" s="115">
        <v>266</v>
      </c>
      <c r="E201" s="116">
        <v>172.9</v>
      </c>
    </row>
    <row r="202" spans="1:5" ht="15.75" x14ac:dyDescent="0.25">
      <c r="A202" s="109" t="s">
        <v>4179</v>
      </c>
      <c r="B202" s="109" t="s">
        <v>4573</v>
      </c>
      <c r="C202" s="109" t="s">
        <v>4574</v>
      </c>
      <c r="D202" s="115">
        <v>9.2799999999999994</v>
      </c>
      <c r="E202" s="116">
        <v>6.03</v>
      </c>
    </row>
    <row r="203" spans="1:5" ht="15.75" x14ac:dyDescent="0.25">
      <c r="A203" s="109" t="s">
        <v>4179</v>
      </c>
      <c r="B203" s="109" t="s">
        <v>4575</v>
      </c>
      <c r="C203" s="109" t="s">
        <v>4576</v>
      </c>
      <c r="D203" s="115">
        <v>33</v>
      </c>
      <c r="E203" s="116">
        <v>21.45</v>
      </c>
    </row>
    <row r="204" spans="1:5" ht="15.75" x14ac:dyDescent="0.25">
      <c r="A204" s="109" t="s">
        <v>4179</v>
      </c>
      <c r="B204" s="109" t="s">
        <v>4577</v>
      </c>
      <c r="C204" s="109" t="s">
        <v>4578</v>
      </c>
      <c r="D204" s="115">
        <v>4</v>
      </c>
      <c r="E204" s="116">
        <v>2.6</v>
      </c>
    </row>
    <row r="205" spans="1:5" ht="15.75" x14ac:dyDescent="0.25">
      <c r="A205" s="109" t="s">
        <v>4179</v>
      </c>
      <c r="B205" s="109" t="s">
        <v>4579</v>
      </c>
      <c r="C205" s="109" t="s">
        <v>4580</v>
      </c>
      <c r="D205" s="115">
        <v>44.29</v>
      </c>
      <c r="E205" s="116">
        <v>28.79</v>
      </c>
    </row>
    <row r="206" spans="1:5" ht="15.75" x14ac:dyDescent="0.25">
      <c r="A206" s="109" t="s">
        <v>4179</v>
      </c>
      <c r="B206" s="109" t="s">
        <v>4581</v>
      </c>
      <c r="C206" s="109" t="s">
        <v>4582</v>
      </c>
      <c r="D206" s="115">
        <v>182.31</v>
      </c>
      <c r="E206" s="116">
        <v>118.5</v>
      </c>
    </row>
    <row r="207" spans="1:5" ht="15.75" x14ac:dyDescent="0.25">
      <c r="A207" s="109" t="s">
        <v>4179</v>
      </c>
      <c r="B207" s="109" t="s">
        <v>4583</v>
      </c>
      <c r="C207" s="109" t="s">
        <v>4584</v>
      </c>
      <c r="D207" s="115">
        <v>222.48</v>
      </c>
      <c r="E207" s="116">
        <v>144.61000000000001</v>
      </c>
    </row>
    <row r="208" spans="1:5" ht="15.75" x14ac:dyDescent="0.25">
      <c r="A208" s="109" t="s">
        <v>4179</v>
      </c>
      <c r="B208" s="109" t="s">
        <v>4585</v>
      </c>
      <c r="C208" s="109" t="s">
        <v>4586</v>
      </c>
      <c r="D208" s="115">
        <v>13.38</v>
      </c>
      <c r="E208" s="116">
        <v>8.6999999999999993</v>
      </c>
    </row>
    <row r="209" spans="1:5" ht="15.75" x14ac:dyDescent="0.25">
      <c r="A209" s="109" t="s">
        <v>4179</v>
      </c>
      <c r="B209" s="109" t="s">
        <v>4587</v>
      </c>
      <c r="C209" s="109" t="s">
        <v>4588</v>
      </c>
      <c r="D209" s="115">
        <v>4</v>
      </c>
      <c r="E209" s="116">
        <v>2</v>
      </c>
    </row>
    <row r="210" spans="1:5" ht="15.75" x14ac:dyDescent="0.25">
      <c r="A210" s="109" t="s">
        <v>4179</v>
      </c>
      <c r="B210" s="109" t="s">
        <v>4589</v>
      </c>
      <c r="C210" s="109" t="s">
        <v>4590</v>
      </c>
      <c r="D210" s="115">
        <v>4.18</v>
      </c>
      <c r="E210" s="116">
        <v>2.72</v>
      </c>
    </row>
    <row r="211" spans="1:5" ht="15.75" x14ac:dyDescent="0.25">
      <c r="A211" s="109" t="s">
        <v>4179</v>
      </c>
      <c r="B211" s="109" t="s">
        <v>4591</v>
      </c>
      <c r="C211" s="109" t="s">
        <v>4592</v>
      </c>
      <c r="D211" s="115">
        <v>1.54</v>
      </c>
      <c r="E211" s="116">
        <v>1</v>
      </c>
    </row>
    <row r="212" spans="1:5" ht="15.75" x14ac:dyDescent="0.25">
      <c r="A212" s="109" t="s">
        <v>4179</v>
      </c>
      <c r="B212" s="109" t="s">
        <v>4593</v>
      </c>
      <c r="C212" s="109" t="s">
        <v>4594</v>
      </c>
      <c r="D212" s="115">
        <v>12.35</v>
      </c>
      <c r="E212" s="116">
        <v>8.0299999999999994</v>
      </c>
    </row>
    <row r="213" spans="1:5" ht="15.75" x14ac:dyDescent="0.25">
      <c r="A213" s="109" t="s">
        <v>4179</v>
      </c>
      <c r="B213" s="109" t="s">
        <v>4595</v>
      </c>
      <c r="C213" s="109" t="s">
        <v>4596</v>
      </c>
      <c r="D213" s="115">
        <v>3.08</v>
      </c>
      <c r="E213" s="116">
        <v>2</v>
      </c>
    </row>
    <row r="214" spans="1:5" ht="15.75" x14ac:dyDescent="0.25">
      <c r="A214" s="109" t="s">
        <v>4179</v>
      </c>
      <c r="B214" s="109" t="s">
        <v>4597</v>
      </c>
      <c r="C214" s="109" t="s">
        <v>4598</v>
      </c>
      <c r="D214" s="115">
        <v>55</v>
      </c>
      <c r="E214" s="116">
        <v>33</v>
      </c>
    </row>
    <row r="215" spans="1:5" ht="15.75" x14ac:dyDescent="0.25">
      <c r="A215" s="109" t="s">
        <v>4179</v>
      </c>
      <c r="B215" s="109" t="s">
        <v>4599</v>
      </c>
      <c r="C215" s="109" t="s">
        <v>4600</v>
      </c>
      <c r="D215" s="115">
        <v>148.32</v>
      </c>
      <c r="E215" s="116">
        <v>96.41</v>
      </c>
    </row>
    <row r="216" spans="1:5" ht="15.75" x14ac:dyDescent="0.25">
      <c r="A216" s="109" t="s">
        <v>4179</v>
      </c>
      <c r="B216" s="109" t="s">
        <v>4601</v>
      </c>
      <c r="C216" s="109" t="s">
        <v>4602</v>
      </c>
      <c r="D216" s="115">
        <v>1.54</v>
      </c>
      <c r="E216" s="116">
        <v>1</v>
      </c>
    </row>
    <row r="217" spans="1:5" ht="15.75" x14ac:dyDescent="0.25">
      <c r="A217" s="109" t="s">
        <v>4179</v>
      </c>
      <c r="B217" s="109" t="s">
        <v>4603</v>
      </c>
      <c r="C217" s="109" t="s">
        <v>4604</v>
      </c>
      <c r="D217" s="115">
        <v>7</v>
      </c>
      <c r="E217" s="116">
        <v>4.55</v>
      </c>
    </row>
    <row r="218" spans="1:5" ht="15.75" x14ac:dyDescent="0.25">
      <c r="A218" s="109" t="s">
        <v>4179</v>
      </c>
      <c r="B218" s="109" t="s">
        <v>4605</v>
      </c>
      <c r="C218" s="109" t="s">
        <v>4606</v>
      </c>
      <c r="D218" s="115">
        <v>661</v>
      </c>
      <c r="E218" s="116">
        <v>429.65</v>
      </c>
    </row>
    <row r="219" spans="1:5" ht="15.75" x14ac:dyDescent="0.25">
      <c r="A219" s="109" t="s">
        <v>4179</v>
      </c>
      <c r="B219" s="109" t="s">
        <v>4607</v>
      </c>
      <c r="C219" s="109" t="s">
        <v>4608</v>
      </c>
      <c r="D219" s="115">
        <v>39.14</v>
      </c>
      <c r="E219" s="116">
        <v>25.44</v>
      </c>
    </row>
    <row r="220" spans="1:5" ht="15.75" x14ac:dyDescent="0.25">
      <c r="A220" s="109" t="s">
        <v>4179</v>
      </c>
      <c r="B220" s="109" t="s">
        <v>4609</v>
      </c>
      <c r="C220" s="109" t="s">
        <v>4610</v>
      </c>
      <c r="D220" s="115">
        <v>143.16999999999999</v>
      </c>
      <c r="E220" s="116">
        <v>93.06</v>
      </c>
    </row>
    <row r="221" spans="1:5" ht="15.75" x14ac:dyDescent="0.25">
      <c r="A221" s="109" t="s">
        <v>4179</v>
      </c>
      <c r="B221" s="109" t="s">
        <v>4611</v>
      </c>
      <c r="C221" s="109" t="s">
        <v>4612</v>
      </c>
      <c r="D221" s="115">
        <v>163.77000000000001</v>
      </c>
      <c r="E221" s="116">
        <v>106.45</v>
      </c>
    </row>
    <row r="222" spans="1:5" ht="15.75" x14ac:dyDescent="0.25">
      <c r="A222" s="109" t="s">
        <v>4179</v>
      </c>
      <c r="B222" s="109" t="s">
        <v>4613</v>
      </c>
      <c r="C222" s="109" t="s">
        <v>4614</v>
      </c>
      <c r="D222" s="115">
        <v>243.08</v>
      </c>
      <c r="E222" s="116">
        <v>158</v>
      </c>
    </row>
    <row r="223" spans="1:5" ht="15.75" x14ac:dyDescent="0.25">
      <c r="A223" s="109" t="s">
        <v>4179</v>
      </c>
      <c r="B223" s="109" t="s">
        <v>4615</v>
      </c>
      <c r="C223" s="109" t="s">
        <v>4616</v>
      </c>
      <c r="D223" s="115">
        <v>243.08</v>
      </c>
      <c r="E223" s="116">
        <v>158</v>
      </c>
    </row>
    <row r="224" spans="1:5" ht="15.75" x14ac:dyDescent="0.25">
      <c r="A224" s="109" t="s">
        <v>4179</v>
      </c>
      <c r="B224" s="109" t="s">
        <v>4617</v>
      </c>
      <c r="C224" s="109" t="s">
        <v>4618</v>
      </c>
      <c r="D224" s="115">
        <v>37.08</v>
      </c>
      <c r="E224" s="116">
        <v>18.54</v>
      </c>
    </row>
    <row r="225" spans="1:5" ht="15.75" x14ac:dyDescent="0.25">
      <c r="A225" s="109" t="s">
        <v>4179</v>
      </c>
      <c r="B225" s="109" t="s">
        <v>4619</v>
      </c>
      <c r="C225" s="109" t="s">
        <v>4620</v>
      </c>
      <c r="D225" s="115">
        <v>27.82</v>
      </c>
      <c r="E225" s="116">
        <v>18.079999999999998</v>
      </c>
    </row>
    <row r="226" spans="1:5" ht="15.75" x14ac:dyDescent="0.25">
      <c r="A226" s="109" t="s">
        <v>4179</v>
      </c>
      <c r="B226" s="109" t="s">
        <v>4621</v>
      </c>
      <c r="C226" s="109" t="s">
        <v>4622</v>
      </c>
      <c r="D226" s="115">
        <v>70.05</v>
      </c>
      <c r="E226" s="116">
        <v>45.53</v>
      </c>
    </row>
    <row r="227" spans="1:5" ht="15.75" x14ac:dyDescent="0.25">
      <c r="A227" s="109" t="s">
        <v>4179</v>
      </c>
      <c r="B227" s="109" t="s">
        <v>4623</v>
      </c>
      <c r="C227" s="109" t="s">
        <v>4624</v>
      </c>
      <c r="D227" s="115">
        <v>409.94</v>
      </c>
      <c r="E227" s="116">
        <v>266.45999999999998</v>
      </c>
    </row>
    <row r="228" spans="1:5" ht="15.75" x14ac:dyDescent="0.25">
      <c r="A228" s="109" t="s">
        <v>4179</v>
      </c>
      <c r="B228" s="109" t="s">
        <v>4625</v>
      </c>
      <c r="C228" s="109" t="s">
        <v>4626</v>
      </c>
      <c r="D228" s="115">
        <v>331.66</v>
      </c>
      <c r="E228" s="116">
        <v>215.58</v>
      </c>
    </row>
    <row r="229" spans="1:5" ht="15.75" x14ac:dyDescent="0.25">
      <c r="A229" s="109" t="s">
        <v>4179</v>
      </c>
      <c r="B229" s="109" t="s">
        <v>4627</v>
      </c>
      <c r="C229" s="109" t="s">
        <v>4628</v>
      </c>
      <c r="D229" s="115">
        <v>39.14</v>
      </c>
      <c r="E229" s="116">
        <v>25.44</v>
      </c>
    </row>
    <row r="230" spans="1:5" ht="15.75" x14ac:dyDescent="0.25">
      <c r="A230" s="109" t="s">
        <v>4179</v>
      </c>
      <c r="B230" s="109" t="s">
        <v>4629</v>
      </c>
      <c r="C230" s="109" t="s">
        <v>4630</v>
      </c>
      <c r="D230" s="115">
        <v>15.45</v>
      </c>
      <c r="E230" s="116">
        <v>10.039999999999999</v>
      </c>
    </row>
    <row r="231" spans="1:5" ht="15.75" x14ac:dyDescent="0.25">
      <c r="A231" s="109" t="s">
        <v>4179</v>
      </c>
      <c r="B231" s="109" t="s">
        <v>4631</v>
      </c>
      <c r="C231" s="109" t="s">
        <v>4632</v>
      </c>
      <c r="D231" s="115">
        <v>168.92</v>
      </c>
      <c r="E231" s="116">
        <v>109.8</v>
      </c>
    </row>
    <row r="232" spans="1:5" ht="15.75" x14ac:dyDescent="0.25">
      <c r="A232" s="109" t="s">
        <v>4179</v>
      </c>
      <c r="B232" s="109" t="s">
        <v>4633</v>
      </c>
      <c r="C232" s="109" t="s">
        <v>4634</v>
      </c>
      <c r="D232" s="115">
        <v>11.32</v>
      </c>
      <c r="E232" s="116">
        <v>7.36</v>
      </c>
    </row>
    <row r="233" spans="1:5" ht="15.75" x14ac:dyDescent="0.25">
      <c r="A233" s="109" t="s">
        <v>4179</v>
      </c>
      <c r="B233" s="109" t="s">
        <v>4635</v>
      </c>
      <c r="C233" s="109" t="s">
        <v>4636</v>
      </c>
      <c r="D233" s="115">
        <v>11.32</v>
      </c>
      <c r="E233" s="116">
        <v>7.36</v>
      </c>
    </row>
    <row r="234" spans="1:5" ht="15.75" x14ac:dyDescent="0.25">
      <c r="A234" s="109" t="s">
        <v>4179</v>
      </c>
      <c r="B234" s="109" t="s">
        <v>4637</v>
      </c>
      <c r="C234" s="109" t="s">
        <v>4638</v>
      </c>
      <c r="D234" s="115">
        <v>13.38</v>
      </c>
      <c r="E234" s="116">
        <v>8.6999999999999993</v>
      </c>
    </row>
    <row r="235" spans="1:5" ht="15.75" x14ac:dyDescent="0.25">
      <c r="A235" s="109" t="s">
        <v>4179</v>
      </c>
      <c r="B235" s="109" t="s">
        <v>4639</v>
      </c>
      <c r="C235" s="109" t="s">
        <v>4640</v>
      </c>
      <c r="D235" s="115">
        <v>80.34</v>
      </c>
      <c r="E235" s="116">
        <v>52.22</v>
      </c>
    </row>
    <row r="236" spans="1:5" ht="15.75" x14ac:dyDescent="0.25">
      <c r="A236" s="109" t="s">
        <v>4179</v>
      </c>
      <c r="B236" s="109" t="s">
        <v>4641</v>
      </c>
      <c r="C236" s="109" t="s">
        <v>4642</v>
      </c>
      <c r="D236" s="115">
        <v>18</v>
      </c>
      <c r="E236" s="116">
        <v>9</v>
      </c>
    </row>
    <row r="237" spans="1:5" ht="15.75" x14ac:dyDescent="0.25">
      <c r="A237" s="109" t="s">
        <v>4179</v>
      </c>
      <c r="B237" s="109" t="s">
        <v>4643</v>
      </c>
      <c r="C237" s="109" t="s">
        <v>4644</v>
      </c>
      <c r="D237" s="115">
        <v>17</v>
      </c>
      <c r="E237" s="116">
        <v>11.05</v>
      </c>
    </row>
    <row r="238" spans="1:5" ht="15.75" x14ac:dyDescent="0.25">
      <c r="A238" s="109" t="s">
        <v>4179</v>
      </c>
      <c r="B238" s="109" t="s">
        <v>4645</v>
      </c>
      <c r="C238" s="109" t="s">
        <v>4646</v>
      </c>
      <c r="D238" s="115">
        <v>19.57</v>
      </c>
      <c r="E238" s="116">
        <v>12.72</v>
      </c>
    </row>
    <row r="239" spans="1:5" ht="15.75" x14ac:dyDescent="0.25">
      <c r="A239" s="109" t="s">
        <v>4179</v>
      </c>
      <c r="B239" s="109" t="s">
        <v>4647</v>
      </c>
      <c r="C239" s="109" t="s">
        <v>4648</v>
      </c>
      <c r="D239" s="115">
        <v>65.510000000000005</v>
      </c>
      <c r="E239" s="116">
        <v>42.58</v>
      </c>
    </row>
    <row r="240" spans="1:5" ht="15.75" x14ac:dyDescent="0.25">
      <c r="A240" s="109" t="s">
        <v>4179</v>
      </c>
      <c r="B240" s="109" t="s">
        <v>4649</v>
      </c>
      <c r="C240" s="109" t="s">
        <v>4650</v>
      </c>
      <c r="D240" s="115">
        <v>41.4</v>
      </c>
      <c r="E240" s="116">
        <v>26.91</v>
      </c>
    </row>
    <row r="241" spans="1:5" ht="15.75" x14ac:dyDescent="0.25">
      <c r="A241" s="109" t="s">
        <v>4179</v>
      </c>
      <c r="B241" s="109" t="s">
        <v>4651</v>
      </c>
      <c r="C241" s="109" t="s">
        <v>4652</v>
      </c>
      <c r="D241" s="115">
        <v>114.32</v>
      </c>
      <c r="E241" s="116">
        <v>74.31</v>
      </c>
    </row>
    <row r="242" spans="1:5" ht="15.75" x14ac:dyDescent="0.25">
      <c r="A242" s="109" t="s">
        <v>4179</v>
      </c>
      <c r="B242" s="109" t="s">
        <v>4653</v>
      </c>
      <c r="C242" s="109" t="s">
        <v>4654</v>
      </c>
      <c r="D242" s="115">
        <v>42.23</v>
      </c>
      <c r="E242" s="116">
        <v>27.45</v>
      </c>
    </row>
    <row r="243" spans="1:5" ht="15.75" x14ac:dyDescent="0.25">
      <c r="A243" s="109" t="s">
        <v>4179</v>
      </c>
      <c r="B243" s="109" t="s">
        <v>4655</v>
      </c>
      <c r="C243" s="109" t="s">
        <v>4656</v>
      </c>
      <c r="D243" s="115">
        <v>4</v>
      </c>
      <c r="E243" s="116">
        <v>2.6</v>
      </c>
    </row>
    <row r="244" spans="1:5" ht="15.75" x14ac:dyDescent="0.25">
      <c r="A244" s="109" t="s">
        <v>4179</v>
      </c>
      <c r="B244" s="109" t="s">
        <v>4657</v>
      </c>
      <c r="C244" s="109" t="s">
        <v>4658</v>
      </c>
      <c r="D244" s="115">
        <v>159.65</v>
      </c>
      <c r="E244" s="116">
        <v>103.77</v>
      </c>
    </row>
    <row r="245" spans="1:5" ht="15.75" x14ac:dyDescent="0.25">
      <c r="A245" s="109" t="s">
        <v>4179</v>
      </c>
      <c r="B245" s="109" t="s">
        <v>4659</v>
      </c>
      <c r="C245" s="109" t="s">
        <v>4660</v>
      </c>
      <c r="D245" s="115">
        <v>106.09</v>
      </c>
      <c r="E245" s="116">
        <v>68.959999999999994</v>
      </c>
    </row>
    <row r="246" spans="1:5" ht="15.75" x14ac:dyDescent="0.25">
      <c r="A246" s="109" t="s">
        <v>4179</v>
      </c>
      <c r="B246" s="109" t="s">
        <v>4661</v>
      </c>
      <c r="C246" s="109" t="s">
        <v>4662</v>
      </c>
      <c r="D246" s="115">
        <v>108.15</v>
      </c>
      <c r="E246" s="116">
        <v>70.3</v>
      </c>
    </row>
    <row r="247" spans="1:5" ht="15.75" x14ac:dyDescent="0.25">
      <c r="A247" s="109" t="s">
        <v>4179</v>
      </c>
      <c r="B247" s="109" t="s">
        <v>4663</v>
      </c>
      <c r="C247" s="109" t="s">
        <v>4664</v>
      </c>
      <c r="D247" s="115">
        <v>306.94</v>
      </c>
      <c r="E247" s="116">
        <v>199.51</v>
      </c>
    </row>
    <row r="248" spans="1:5" ht="15.75" x14ac:dyDescent="0.25">
      <c r="A248" s="109" t="s">
        <v>4179</v>
      </c>
      <c r="B248" s="109" t="s">
        <v>4665</v>
      </c>
      <c r="C248" s="109" t="s">
        <v>4666</v>
      </c>
      <c r="D248" s="115">
        <v>140.08000000000001</v>
      </c>
      <c r="E248" s="116">
        <v>91.05</v>
      </c>
    </row>
    <row r="249" spans="1:5" ht="15.75" x14ac:dyDescent="0.25">
      <c r="A249" s="109" t="s">
        <v>4179</v>
      </c>
      <c r="B249" s="109" t="s">
        <v>4667</v>
      </c>
      <c r="C249" s="109" t="s">
        <v>4668</v>
      </c>
      <c r="D249" s="115">
        <v>22</v>
      </c>
      <c r="E249" s="116">
        <v>14.3</v>
      </c>
    </row>
    <row r="250" spans="1:5" ht="15.75" x14ac:dyDescent="0.25">
      <c r="A250" s="109" t="s">
        <v>4179</v>
      </c>
      <c r="B250" s="109" t="s">
        <v>4669</v>
      </c>
      <c r="C250" s="109" t="s">
        <v>4670</v>
      </c>
      <c r="D250" s="115">
        <v>55.2</v>
      </c>
      <c r="E250" s="116">
        <v>35.880000000000003</v>
      </c>
    </row>
    <row r="251" spans="1:5" ht="15.75" x14ac:dyDescent="0.25">
      <c r="A251" s="109" t="s">
        <v>4179</v>
      </c>
      <c r="B251" s="109" t="s">
        <v>4671</v>
      </c>
      <c r="C251" s="109" t="s">
        <v>4672</v>
      </c>
      <c r="D251" s="115">
        <v>291</v>
      </c>
      <c r="E251" s="116">
        <v>189.15</v>
      </c>
    </row>
    <row r="252" spans="1:5" ht="15.75" x14ac:dyDescent="0.25">
      <c r="A252" s="109" t="s">
        <v>4179</v>
      </c>
      <c r="B252" s="109" t="s">
        <v>4673</v>
      </c>
      <c r="C252" s="109" t="s">
        <v>4674</v>
      </c>
      <c r="D252" s="115">
        <v>53.55</v>
      </c>
      <c r="E252" s="116">
        <v>34.81</v>
      </c>
    </row>
    <row r="253" spans="1:5" ht="15.75" x14ac:dyDescent="0.25">
      <c r="A253" s="109" t="s">
        <v>4179</v>
      </c>
      <c r="B253" s="109" t="s">
        <v>4675</v>
      </c>
      <c r="C253" s="109" t="s">
        <v>4676</v>
      </c>
      <c r="D253" s="115">
        <v>11.32</v>
      </c>
      <c r="E253" s="116">
        <v>7.36</v>
      </c>
    </row>
    <row r="254" spans="1:5" ht="15.75" x14ac:dyDescent="0.25">
      <c r="A254" s="109" t="s">
        <v>4179</v>
      </c>
      <c r="B254" s="109" t="s">
        <v>4677</v>
      </c>
      <c r="C254" s="109" t="s">
        <v>4678</v>
      </c>
      <c r="D254" s="115">
        <v>5.15</v>
      </c>
      <c r="E254" s="116">
        <v>3.35</v>
      </c>
    </row>
    <row r="255" spans="1:5" ht="15.75" x14ac:dyDescent="0.25">
      <c r="A255" s="109" t="s">
        <v>4179</v>
      </c>
      <c r="B255" s="109" t="s">
        <v>4679</v>
      </c>
      <c r="C255" s="109" t="s">
        <v>4680</v>
      </c>
      <c r="D255" s="115">
        <v>1.54</v>
      </c>
      <c r="E255" s="116">
        <v>1</v>
      </c>
    </row>
    <row r="256" spans="1:5" ht="15.75" x14ac:dyDescent="0.25">
      <c r="A256" s="109" t="s">
        <v>4179</v>
      </c>
      <c r="B256" s="109" t="s">
        <v>4681</v>
      </c>
      <c r="C256" s="109" t="s">
        <v>4682</v>
      </c>
      <c r="D256" s="115">
        <v>56</v>
      </c>
      <c r="E256" s="116">
        <v>28</v>
      </c>
    </row>
    <row r="257" spans="1:5" ht="15.75" x14ac:dyDescent="0.25">
      <c r="A257" s="109" t="s">
        <v>4179</v>
      </c>
      <c r="B257" s="109" t="s">
        <v>4683</v>
      </c>
      <c r="C257" s="109" t="s">
        <v>4684</v>
      </c>
      <c r="D257" s="115">
        <v>343</v>
      </c>
      <c r="E257" s="116">
        <v>222.95</v>
      </c>
    </row>
    <row r="258" spans="1:5" ht="15.75" x14ac:dyDescent="0.25">
      <c r="A258" s="109" t="s">
        <v>4179</v>
      </c>
      <c r="B258" s="109" t="s">
        <v>4685</v>
      </c>
      <c r="C258" s="109" t="s">
        <v>4686</v>
      </c>
      <c r="D258" s="115">
        <v>27.82</v>
      </c>
      <c r="E258" s="116">
        <v>18.079999999999998</v>
      </c>
    </row>
    <row r="259" spans="1:5" ht="15.75" x14ac:dyDescent="0.25">
      <c r="A259" s="109" t="s">
        <v>4179</v>
      </c>
      <c r="B259" s="109" t="s">
        <v>4687</v>
      </c>
      <c r="C259" s="109" t="s">
        <v>4688</v>
      </c>
      <c r="D259" s="115">
        <v>3.09</v>
      </c>
      <c r="E259" s="116">
        <v>2.0099999999999998</v>
      </c>
    </row>
    <row r="260" spans="1:5" ht="15.75" x14ac:dyDescent="0.25">
      <c r="A260" s="109" t="s">
        <v>4179</v>
      </c>
      <c r="B260" s="109" t="s">
        <v>4689</v>
      </c>
      <c r="C260" s="109" t="s">
        <v>4690</v>
      </c>
      <c r="D260" s="115">
        <v>3.08</v>
      </c>
      <c r="E260" s="116">
        <v>2</v>
      </c>
    </row>
    <row r="261" spans="1:5" ht="15.75" x14ac:dyDescent="0.25">
      <c r="A261" s="109" t="s">
        <v>4179</v>
      </c>
      <c r="B261" s="109" t="s">
        <v>4691</v>
      </c>
      <c r="C261" s="109" t="s">
        <v>4692</v>
      </c>
      <c r="D261" s="115">
        <v>5</v>
      </c>
      <c r="E261" s="116">
        <v>3.25</v>
      </c>
    </row>
    <row r="262" spans="1:5" ht="15.75" x14ac:dyDescent="0.25">
      <c r="A262" s="109" t="s">
        <v>4179</v>
      </c>
      <c r="B262" s="109" t="s">
        <v>4693</v>
      </c>
      <c r="C262" s="109" t="s">
        <v>4694</v>
      </c>
      <c r="D262" s="115">
        <v>4</v>
      </c>
      <c r="E262" s="116">
        <v>2</v>
      </c>
    </row>
    <row r="263" spans="1:5" ht="15.75" x14ac:dyDescent="0.25">
      <c r="A263" s="109" t="s">
        <v>4179</v>
      </c>
      <c r="B263" s="109" t="s">
        <v>4695</v>
      </c>
      <c r="C263" s="109" t="s">
        <v>4696</v>
      </c>
      <c r="D263" s="115">
        <v>5.15</v>
      </c>
      <c r="E263" s="116">
        <v>3.35</v>
      </c>
    </row>
    <row r="264" spans="1:5" ht="15.75" x14ac:dyDescent="0.25">
      <c r="A264" s="109" t="s">
        <v>4179</v>
      </c>
      <c r="B264" s="109" t="s">
        <v>4697</v>
      </c>
      <c r="C264" s="109" t="s">
        <v>4698</v>
      </c>
      <c r="D264" s="115">
        <v>23.03</v>
      </c>
      <c r="E264" s="116">
        <v>14.97</v>
      </c>
    </row>
    <row r="265" spans="1:5" ht="15.75" x14ac:dyDescent="0.25">
      <c r="A265" s="109" t="s">
        <v>4179</v>
      </c>
      <c r="B265" s="109" t="s">
        <v>4699</v>
      </c>
      <c r="C265" s="109" t="s">
        <v>4700</v>
      </c>
      <c r="D265" s="115">
        <v>3.83</v>
      </c>
      <c r="E265" s="116">
        <v>2.4900000000000002</v>
      </c>
    </row>
    <row r="266" spans="1:5" ht="15.75" x14ac:dyDescent="0.25">
      <c r="A266" s="109" t="s">
        <v>4179</v>
      </c>
      <c r="B266" s="109" t="s">
        <v>4701</v>
      </c>
      <c r="C266" s="109" t="s">
        <v>4702</v>
      </c>
      <c r="D266" s="115">
        <v>15.08</v>
      </c>
      <c r="E266" s="116">
        <v>9.8000000000000007</v>
      </c>
    </row>
    <row r="267" spans="1:5" ht="15.75" x14ac:dyDescent="0.25">
      <c r="A267" s="109" t="s">
        <v>4179</v>
      </c>
      <c r="B267" s="109" t="s">
        <v>4703</v>
      </c>
      <c r="C267" s="109" t="s">
        <v>4704</v>
      </c>
      <c r="D267" s="115">
        <v>3.08</v>
      </c>
      <c r="E267" s="116">
        <v>2</v>
      </c>
    </row>
    <row r="268" spans="1:5" ht="15.75" x14ac:dyDescent="0.25">
      <c r="A268" s="109" t="s">
        <v>4179</v>
      </c>
      <c r="B268" s="109" t="s">
        <v>4705</v>
      </c>
      <c r="C268" s="109" t="s">
        <v>4706</v>
      </c>
      <c r="D268" s="115">
        <v>3.08</v>
      </c>
      <c r="E268" s="116">
        <v>2</v>
      </c>
    </row>
    <row r="269" spans="1:5" ht="15.75" x14ac:dyDescent="0.25">
      <c r="A269" s="109" t="s">
        <v>4179</v>
      </c>
      <c r="B269" s="109" t="s">
        <v>4707</v>
      </c>
      <c r="C269" s="109" t="s">
        <v>4708</v>
      </c>
      <c r="D269" s="115">
        <v>312</v>
      </c>
      <c r="E269" s="116">
        <v>202.8</v>
      </c>
    </row>
    <row r="270" spans="1:5" ht="15.75" x14ac:dyDescent="0.25">
      <c r="A270" s="109" t="s">
        <v>4179</v>
      </c>
      <c r="B270" s="109" t="s">
        <v>4709</v>
      </c>
      <c r="C270" s="109" t="s">
        <v>4710</v>
      </c>
      <c r="D270" s="115">
        <v>38.54</v>
      </c>
      <c r="E270" s="116">
        <v>25.05</v>
      </c>
    </row>
    <row r="271" spans="1:5" ht="15.75" x14ac:dyDescent="0.25">
      <c r="A271" s="109" t="s">
        <v>4179</v>
      </c>
      <c r="B271" s="109" t="s">
        <v>4711</v>
      </c>
      <c r="C271" s="109" t="s">
        <v>4712</v>
      </c>
      <c r="D271" s="115">
        <v>64.89</v>
      </c>
      <c r="E271" s="116">
        <v>42.18</v>
      </c>
    </row>
    <row r="272" spans="1:5" ht="15.75" x14ac:dyDescent="0.25">
      <c r="A272" s="109" t="s">
        <v>4179</v>
      </c>
      <c r="B272" s="109" t="s">
        <v>4713</v>
      </c>
      <c r="C272" s="109" t="s">
        <v>4714</v>
      </c>
      <c r="D272" s="115">
        <v>61.8</v>
      </c>
      <c r="E272" s="116">
        <v>40.17</v>
      </c>
    </row>
    <row r="273" spans="1:5" ht="15.75" x14ac:dyDescent="0.25">
      <c r="A273" s="109" t="s">
        <v>4179</v>
      </c>
      <c r="B273" s="109" t="s">
        <v>4715</v>
      </c>
      <c r="C273" s="109" t="s">
        <v>4716</v>
      </c>
      <c r="D273" s="115">
        <v>12.35</v>
      </c>
      <c r="E273" s="116">
        <v>8.0299999999999994</v>
      </c>
    </row>
    <row r="274" spans="1:5" ht="15.75" x14ac:dyDescent="0.25">
      <c r="A274" s="109" t="s">
        <v>4179</v>
      </c>
      <c r="B274" s="109" t="s">
        <v>4717</v>
      </c>
      <c r="C274" s="109" t="s">
        <v>4718</v>
      </c>
      <c r="D274" s="115">
        <v>123.6</v>
      </c>
      <c r="E274" s="116">
        <v>80.34</v>
      </c>
    </row>
    <row r="275" spans="1:5" ht="15.75" x14ac:dyDescent="0.25">
      <c r="A275" s="109" t="s">
        <v>4179</v>
      </c>
      <c r="B275" s="109" t="s">
        <v>4719</v>
      </c>
      <c r="C275" s="109" t="s">
        <v>4720</v>
      </c>
      <c r="D275" s="115">
        <v>1.54</v>
      </c>
      <c r="E275" s="116">
        <v>1</v>
      </c>
    </row>
    <row r="276" spans="1:5" ht="15.75" x14ac:dyDescent="0.25">
      <c r="A276" s="109" t="s">
        <v>4179</v>
      </c>
      <c r="B276" s="109" t="s">
        <v>4721</v>
      </c>
      <c r="C276" s="109" t="s">
        <v>4722</v>
      </c>
      <c r="D276" s="115">
        <v>141.11000000000001</v>
      </c>
      <c r="E276" s="116">
        <v>91.72</v>
      </c>
    </row>
    <row r="277" spans="1:5" ht="15.75" x14ac:dyDescent="0.25">
      <c r="A277" s="109" t="s">
        <v>4179</v>
      </c>
      <c r="B277" s="109" t="s">
        <v>4723</v>
      </c>
      <c r="C277" s="109" t="s">
        <v>4724</v>
      </c>
      <c r="D277" s="115">
        <v>4.12</v>
      </c>
      <c r="E277" s="116">
        <v>2.68</v>
      </c>
    </row>
    <row r="278" spans="1:5" ht="15.75" x14ac:dyDescent="0.25">
      <c r="A278" s="109" t="s">
        <v>4179</v>
      </c>
      <c r="B278" s="109" t="s">
        <v>4725</v>
      </c>
      <c r="C278" s="109" t="s">
        <v>4726</v>
      </c>
      <c r="D278" s="115">
        <v>19.57</v>
      </c>
      <c r="E278" s="116">
        <v>12.72</v>
      </c>
    </row>
    <row r="279" spans="1:5" ht="15.75" x14ac:dyDescent="0.25">
      <c r="A279" s="109" t="s">
        <v>4179</v>
      </c>
      <c r="B279" s="109" t="s">
        <v>4727</v>
      </c>
      <c r="C279" s="109" t="s">
        <v>4728</v>
      </c>
      <c r="D279" s="115">
        <v>3.08</v>
      </c>
      <c r="E279" s="116">
        <v>2</v>
      </c>
    </row>
    <row r="280" spans="1:5" ht="15.75" x14ac:dyDescent="0.25">
      <c r="A280" s="109" t="s">
        <v>4179</v>
      </c>
      <c r="B280" s="109" t="s">
        <v>4729</v>
      </c>
      <c r="C280" s="109" t="s">
        <v>4730</v>
      </c>
      <c r="D280" s="115">
        <v>1.54</v>
      </c>
      <c r="E280" s="116">
        <v>1</v>
      </c>
    </row>
    <row r="281" spans="1:5" ht="15.75" x14ac:dyDescent="0.25">
      <c r="A281" s="109" t="s">
        <v>4179</v>
      </c>
      <c r="B281" s="109" t="s">
        <v>4731</v>
      </c>
      <c r="C281" s="109" t="s">
        <v>4732</v>
      </c>
      <c r="D281" s="115">
        <v>3.09</v>
      </c>
      <c r="E281" s="116">
        <v>2.0099999999999998</v>
      </c>
    </row>
    <row r="282" spans="1:5" ht="15.75" x14ac:dyDescent="0.25">
      <c r="A282" s="109" t="s">
        <v>4179</v>
      </c>
      <c r="B282" s="109" t="s">
        <v>4733</v>
      </c>
      <c r="C282" s="109" t="s">
        <v>4734</v>
      </c>
      <c r="D282" s="115">
        <v>12.14</v>
      </c>
      <c r="E282" s="116">
        <v>7.89</v>
      </c>
    </row>
    <row r="283" spans="1:5" ht="15.75" x14ac:dyDescent="0.25">
      <c r="A283" s="109" t="s">
        <v>4179</v>
      </c>
      <c r="B283" s="109" t="s">
        <v>4735</v>
      </c>
      <c r="C283" s="109" t="s">
        <v>4736</v>
      </c>
      <c r="D283" s="115">
        <v>182.31</v>
      </c>
      <c r="E283" s="116">
        <v>118.5</v>
      </c>
    </row>
    <row r="284" spans="1:5" ht="15.75" x14ac:dyDescent="0.25">
      <c r="A284" s="109" t="s">
        <v>4179</v>
      </c>
      <c r="B284" s="109" t="s">
        <v>4737</v>
      </c>
      <c r="C284" s="109" t="s">
        <v>4738</v>
      </c>
      <c r="D284" s="115">
        <v>20.6</v>
      </c>
      <c r="E284" s="116">
        <v>13.39</v>
      </c>
    </row>
    <row r="285" spans="1:5" ht="15.75" x14ac:dyDescent="0.25">
      <c r="A285" s="109" t="s">
        <v>4179</v>
      </c>
      <c r="B285" s="109" t="s">
        <v>4739</v>
      </c>
      <c r="C285" s="109" t="s">
        <v>4740</v>
      </c>
      <c r="D285" s="115">
        <v>49.45</v>
      </c>
      <c r="E285" s="116">
        <v>32.14</v>
      </c>
    </row>
    <row r="286" spans="1:5" ht="15.75" x14ac:dyDescent="0.25">
      <c r="A286" s="109" t="s">
        <v>4179</v>
      </c>
      <c r="B286" s="109" t="s">
        <v>4741</v>
      </c>
      <c r="C286" s="109" t="s">
        <v>4742</v>
      </c>
      <c r="D286" s="115">
        <v>1.54</v>
      </c>
      <c r="E286" s="116">
        <v>1</v>
      </c>
    </row>
    <row r="287" spans="1:5" ht="15.75" x14ac:dyDescent="0.25">
      <c r="A287" s="109" t="s">
        <v>4179</v>
      </c>
      <c r="B287" s="109" t="s">
        <v>4743</v>
      </c>
      <c r="C287" s="109" t="s">
        <v>4744</v>
      </c>
      <c r="D287" s="115">
        <v>196</v>
      </c>
      <c r="E287" s="116">
        <v>127.4</v>
      </c>
    </row>
    <row r="288" spans="1:5" ht="15.75" x14ac:dyDescent="0.25">
      <c r="A288" s="109" t="s">
        <v>4179</v>
      </c>
      <c r="B288" s="109" t="s">
        <v>4745</v>
      </c>
      <c r="C288" s="109" t="s">
        <v>4746</v>
      </c>
      <c r="D288" s="115">
        <v>250.29</v>
      </c>
      <c r="E288" s="116">
        <v>162.69</v>
      </c>
    </row>
    <row r="289" spans="1:5" ht="15.75" x14ac:dyDescent="0.25">
      <c r="A289" s="109" t="s">
        <v>4179</v>
      </c>
      <c r="B289" s="109" t="s">
        <v>4747</v>
      </c>
      <c r="C289" s="109" t="s">
        <v>4748</v>
      </c>
      <c r="D289" s="115">
        <v>144.19999999999999</v>
      </c>
      <c r="E289" s="116">
        <v>93.73</v>
      </c>
    </row>
    <row r="290" spans="1:5" ht="15.75" x14ac:dyDescent="0.25">
      <c r="A290" s="109" t="s">
        <v>4179</v>
      </c>
      <c r="B290" s="109" t="s">
        <v>4749</v>
      </c>
      <c r="C290" s="109" t="s">
        <v>4750</v>
      </c>
      <c r="D290" s="115">
        <v>721</v>
      </c>
      <c r="E290" s="116">
        <v>468.65</v>
      </c>
    </row>
    <row r="291" spans="1:5" ht="15.75" x14ac:dyDescent="0.25">
      <c r="A291" s="109" t="s">
        <v>4179</v>
      </c>
      <c r="B291" s="109" t="s">
        <v>4751</v>
      </c>
      <c r="C291" s="109" t="s">
        <v>4752</v>
      </c>
      <c r="D291" s="115">
        <v>20</v>
      </c>
      <c r="E291" s="116">
        <v>10</v>
      </c>
    </row>
    <row r="292" spans="1:5" ht="15.75" x14ac:dyDescent="0.25">
      <c r="A292" s="109" t="s">
        <v>4179</v>
      </c>
      <c r="B292" s="109" t="s">
        <v>4753</v>
      </c>
      <c r="C292" s="109" t="s">
        <v>4754</v>
      </c>
      <c r="D292" s="115">
        <v>25.75</v>
      </c>
      <c r="E292" s="116">
        <v>16.739999999999998</v>
      </c>
    </row>
    <row r="293" spans="1:5" ht="15.75" x14ac:dyDescent="0.25">
      <c r="A293" s="109" t="s">
        <v>4179</v>
      </c>
      <c r="B293" s="109" t="s">
        <v>4755</v>
      </c>
      <c r="C293" s="109" t="s">
        <v>4756</v>
      </c>
      <c r="D293" s="115">
        <v>6</v>
      </c>
      <c r="E293" s="116">
        <v>3.9</v>
      </c>
    </row>
    <row r="294" spans="1:5" ht="15.75" x14ac:dyDescent="0.25">
      <c r="A294" s="109" t="s">
        <v>4179</v>
      </c>
      <c r="B294" s="109" t="s">
        <v>4757</v>
      </c>
      <c r="C294" s="109" t="s">
        <v>4758</v>
      </c>
      <c r="D294" s="115">
        <v>43.26</v>
      </c>
      <c r="E294" s="116">
        <v>28.12</v>
      </c>
    </row>
    <row r="295" spans="1:5" ht="15.75" x14ac:dyDescent="0.25">
      <c r="A295" s="109" t="s">
        <v>4179</v>
      </c>
      <c r="B295" s="109" t="s">
        <v>4759</v>
      </c>
      <c r="C295" s="109" t="s">
        <v>4760</v>
      </c>
      <c r="D295" s="115">
        <v>11.32</v>
      </c>
      <c r="E295" s="116">
        <v>7.36</v>
      </c>
    </row>
    <row r="296" spans="1:5" ht="15.75" x14ac:dyDescent="0.25">
      <c r="A296" s="109" t="s">
        <v>4179</v>
      </c>
      <c r="B296" s="109" t="s">
        <v>4761</v>
      </c>
      <c r="C296" s="109" t="s">
        <v>4762</v>
      </c>
      <c r="D296" s="115">
        <v>54</v>
      </c>
      <c r="E296" s="116">
        <v>35.1</v>
      </c>
    </row>
    <row r="297" spans="1:5" ht="15.75" x14ac:dyDescent="0.25">
      <c r="A297" s="109" t="s">
        <v>4179</v>
      </c>
      <c r="B297" s="109" t="s">
        <v>4763</v>
      </c>
      <c r="C297" s="109" t="s">
        <v>4764</v>
      </c>
      <c r="D297" s="115">
        <v>10.31</v>
      </c>
      <c r="E297" s="116">
        <v>6.7</v>
      </c>
    </row>
    <row r="298" spans="1:5" ht="15.75" x14ac:dyDescent="0.25">
      <c r="A298" s="109" t="s">
        <v>4179</v>
      </c>
      <c r="B298" s="109" t="s">
        <v>4765</v>
      </c>
      <c r="C298" s="109" t="s">
        <v>4766</v>
      </c>
      <c r="D298" s="115">
        <v>18.54</v>
      </c>
      <c r="E298" s="116">
        <v>12.05</v>
      </c>
    </row>
    <row r="299" spans="1:5" ht="15.75" x14ac:dyDescent="0.25">
      <c r="A299" s="109" t="s">
        <v>4179</v>
      </c>
      <c r="B299" s="109" t="s">
        <v>4767</v>
      </c>
      <c r="C299" s="109" t="s">
        <v>4768</v>
      </c>
      <c r="D299" s="115">
        <v>45</v>
      </c>
      <c r="E299" s="116">
        <v>29.25</v>
      </c>
    </row>
    <row r="300" spans="1:5" ht="15.75" x14ac:dyDescent="0.25">
      <c r="A300" s="109" t="s">
        <v>4179</v>
      </c>
      <c r="B300" s="109" t="s">
        <v>4769</v>
      </c>
      <c r="C300" s="109" t="s">
        <v>4770</v>
      </c>
      <c r="D300" s="115">
        <v>37.08</v>
      </c>
      <c r="E300" s="116">
        <v>24.1</v>
      </c>
    </row>
    <row r="301" spans="1:5" ht="15.75" x14ac:dyDescent="0.25">
      <c r="A301" s="109" t="s">
        <v>4179</v>
      </c>
      <c r="B301" s="109" t="s">
        <v>4771</v>
      </c>
      <c r="C301" s="109" t="s">
        <v>4772</v>
      </c>
      <c r="D301" s="115">
        <v>32.950000000000003</v>
      </c>
      <c r="E301" s="116">
        <v>21.42</v>
      </c>
    </row>
    <row r="302" spans="1:5" ht="15.75" x14ac:dyDescent="0.25">
      <c r="A302" s="109" t="s">
        <v>4179</v>
      </c>
      <c r="B302" s="109" t="s">
        <v>4773</v>
      </c>
      <c r="C302" s="109" t="s">
        <v>4774</v>
      </c>
      <c r="D302" s="115">
        <v>58</v>
      </c>
      <c r="E302" s="116">
        <v>37.700000000000003</v>
      </c>
    </row>
    <row r="303" spans="1:5" ht="15.75" x14ac:dyDescent="0.25">
      <c r="A303" s="109" t="s">
        <v>4179</v>
      </c>
      <c r="B303" s="109" t="s">
        <v>4775</v>
      </c>
      <c r="C303" s="109" t="s">
        <v>4776</v>
      </c>
      <c r="D303" s="115">
        <v>65.72</v>
      </c>
      <c r="E303" s="116">
        <v>42.72</v>
      </c>
    </row>
    <row r="304" spans="1:5" ht="15.75" x14ac:dyDescent="0.25">
      <c r="A304" s="109" t="s">
        <v>4179</v>
      </c>
      <c r="B304" s="109" t="s">
        <v>4777</v>
      </c>
      <c r="C304" s="109" t="s">
        <v>4778</v>
      </c>
      <c r="D304" s="115">
        <v>5.15</v>
      </c>
      <c r="E304" s="116">
        <v>3.35</v>
      </c>
    </row>
    <row r="305" spans="1:5" ht="15.75" x14ac:dyDescent="0.25">
      <c r="A305" s="109" t="s">
        <v>4179</v>
      </c>
      <c r="B305" s="109" t="s">
        <v>4779</v>
      </c>
      <c r="C305" s="109" t="s">
        <v>4780</v>
      </c>
      <c r="D305" s="115">
        <v>53</v>
      </c>
      <c r="E305" s="116">
        <v>34.450000000000003</v>
      </c>
    </row>
    <row r="306" spans="1:5" ht="15.75" x14ac:dyDescent="0.25">
      <c r="A306" s="109" t="s">
        <v>4179</v>
      </c>
      <c r="B306" s="109" t="s">
        <v>4781</v>
      </c>
      <c r="C306" s="109" t="s">
        <v>4782</v>
      </c>
      <c r="D306" s="115">
        <v>54.58</v>
      </c>
      <c r="E306" s="116">
        <v>35.479999999999997</v>
      </c>
    </row>
    <row r="307" spans="1:5" ht="15.75" x14ac:dyDescent="0.25">
      <c r="A307" s="109" t="s">
        <v>4179</v>
      </c>
      <c r="B307" s="109" t="s">
        <v>4783</v>
      </c>
      <c r="C307" s="109" t="s">
        <v>4784</v>
      </c>
      <c r="D307" s="115">
        <v>54.58</v>
      </c>
      <c r="E307" s="116">
        <v>35.479999999999997</v>
      </c>
    </row>
    <row r="308" spans="1:5" ht="15.75" x14ac:dyDescent="0.25">
      <c r="A308" s="109" t="s">
        <v>4179</v>
      </c>
      <c r="B308" s="109" t="s">
        <v>4785</v>
      </c>
      <c r="C308" s="109" t="s">
        <v>4786</v>
      </c>
      <c r="D308" s="115">
        <v>36</v>
      </c>
      <c r="E308" s="116">
        <v>23.4</v>
      </c>
    </row>
    <row r="309" spans="1:5" ht="15.75" x14ac:dyDescent="0.25">
      <c r="A309" s="109" t="s">
        <v>4179</v>
      </c>
      <c r="B309" s="109" t="s">
        <v>4787</v>
      </c>
      <c r="C309" s="109" t="s">
        <v>4788</v>
      </c>
      <c r="D309" s="115">
        <v>1.54</v>
      </c>
      <c r="E309" s="116">
        <v>1</v>
      </c>
    </row>
    <row r="310" spans="1:5" ht="15.75" x14ac:dyDescent="0.25">
      <c r="A310" s="109" t="s">
        <v>4179</v>
      </c>
      <c r="B310" s="109" t="s">
        <v>4789</v>
      </c>
      <c r="C310" s="109" t="s">
        <v>4790</v>
      </c>
      <c r="D310" s="115">
        <v>5.15</v>
      </c>
      <c r="E310" s="116">
        <v>3.35</v>
      </c>
    </row>
    <row r="311" spans="1:5" ht="15.75" x14ac:dyDescent="0.25">
      <c r="A311" s="109" t="s">
        <v>4179</v>
      </c>
      <c r="B311" s="109" t="s">
        <v>4791</v>
      </c>
      <c r="C311" s="109" t="s">
        <v>4792</v>
      </c>
      <c r="D311" s="115">
        <v>4.12</v>
      </c>
      <c r="E311" s="116">
        <v>2.68</v>
      </c>
    </row>
    <row r="312" spans="1:5" ht="15.75" x14ac:dyDescent="0.25">
      <c r="A312" s="109" t="s">
        <v>4179</v>
      </c>
      <c r="B312" s="109" t="s">
        <v>4793</v>
      </c>
      <c r="C312" s="109" t="s">
        <v>4794</v>
      </c>
      <c r="D312" s="115">
        <v>3.08</v>
      </c>
      <c r="E312" s="116">
        <v>2</v>
      </c>
    </row>
    <row r="313" spans="1:5" ht="15.75" x14ac:dyDescent="0.25">
      <c r="A313" s="109" t="s">
        <v>4179</v>
      </c>
      <c r="B313" s="109" t="s">
        <v>4795</v>
      </c>
      <c r="C313" s="109" t="s">
        <v>4796</v>
      </c>
      <c r="D313" s="115">
        <v>59</v>
      </c>
      <c r="E313" s="116">
        <v>38.35</v>
      </c>
    </row>
    <row r="314" spans="1:5" ht="15.75" x14ac:dyDescent="0.25">
      <c r="A314" s="109" t="s">
        <v>4179</v>
      </c>
      <c r="B314" s="109" t="s">
        <v>4797</v>
      </c>
      <c r="C314" s="109" t="s">
        <v>4798</v>
      </c>
      <c r="D314" s="115">
        <v>33.979999999999997</v>
      </c>
      <c r="E314" s="116">
        <v>22.09</v>
      </c>
    </row>
    <row r="315" spans="1:5" ht="15.75" x14ac:dyDescent="0.25">
      <c r="A315" s="109" t="s">
        <v>4179</v>
      </c>
      <c r="B315" s="109" t="s">
        <v>4799</v>
      </c>
      <c r="C315" s="109" t="s">
        <v>4800</v>
      </c>
      <c r="D315" s="115">
        <v>57</v>
      </c>
      <c r="E315" s="116">
        <v>37.049999999999997</v>
      </c>
    </row>
    <row r="316" spans="1:5" ht="15.75" x14ac:dyDescent="0.25">
      <c r="A316" s="109" t="s">
        <v>4179</v>
      </c>
      <c r="B316" s="109" t="s">
        <v>4801</v>
      </c>
      <c r="C316" s="109" t="s">
        <v>4802</v>
      </c>
      <c r="D316" s="115">
        <v>22.66</v>
      </c>
      <c r="E316" s="116">
        <v>14.73</v>
      </c>
    </row>
    <row r="317" spans="1:5" ht="15.75" x14ac:dyDescent="0.25">
      <c r="A317" s="109" t="s">
        <v>4179</v>
      </c>
      <c r="B317" s="109" t="s">
        <v>4803</v>
      </c>
      <c r="C317" s="109" t="s">
        <v>4804</v>
      </c>
      <c r="D317" s="115">
        <v>607.71</v>
      </c>
      <c r="E317" s="116">
        <v>395.01</v>
      </c>
    </row>
    <row r="318" spans="1:5" ht="15.75" x14ac:dyDescent="0.25">
      <c r="A318" s="109" t="s">
        <v>4179</v>
      </c>
      <c r="B318" s="109" t="s">
        <v>4805</v>
      </c>
      <c r="C318" s="109" t="s">
        <v>4806</v>
      </c>
      <c r="D318" s="115">
        <v>11.83</v>
      </c>
      <c r="E318" s="116">
        <v>7.69</v>
      </c>
    </row>
    <row r="319" spans="1:5" ht="15.75" x14ac:dyDescent="0.25">
      <c r="A319" s="109" t="s">
        <v>4179</v>
      </c>
      <c r="B319" s="109" t="s">
        <v>4807</v>
      </c>
      <c r="C319" s="109" t="s">
        <v>4808</v>
      </c>
      <c r="D319" s="115">
        <v>1.54</v>
      </c>
      <c r="E319" s="116">
        <v>1</v>
      </c>
    </row>
    <row r="320" spans="1:5" ht="15.75" x14ac:dyDescent="0.25">
      <c r="A320" s="109" t="s">
        <v>4179</v>
      </c>
      <c r="B320" s="109" t="s">
        <v>4809</v>
      </c>
      <c r="C320" s="109" t="s">
        <v>4810</v>
      </c>
      <c r="D320" s="115">
        <v>3.08</v>
      </c>
      <c r="E320" s="116">
        <v>2</v>
      </c>
    </row>
    <row r="321" spans="1:5" ht="15.75" x14ac:dyDescent="0.25">
      <c r="A321" s="109" t="s">
        <v>4179</v>
      </c>
      <c r="B321" s="109" t="s">
        <v>4811</v>
      </c>
      <c r="C321" s="109" t="s">
        <v>4812</v>
      </c>
      <c r="D321" s="115">
        <v>42.23</v>
      </c>
      <c r="E321" s="116">
        <v>27.45</v>
      </c>
    </row>
    <row r="322" spans="1:5" ht="15.75" x14ac:dyDescent="0.25">
      <c r="A322" s="109" t="s">
        <v>4179</v>
      </c>
      <c r="B322" s="109" t="s">
        <v>4813</v>
      </c>
      <c r="C322" s="109" t="s">
        <v>4814</v>
      </c>
      <c r="D322" s="115">
        <v>21.42</v>
      </c>
      <c r="E322" s="116">
        <v>13.92</v>
      </c>
    </row>
    <row r="323" spans="1:5" ht="15.75" x14ac:dyDescent="0.25">
      <c r="A323" s="109" t="s">
        <v>4179</v>
      </c>
      <c r="B323" s="109" t="s">
        <v>4815</v>
      </c>
      <c r="C323" s="109" t="s">
        <v>4816</v>
      </c>
      <c r="D323" s="115">
        <v>25.51</v>
      </c>
      <c r="E323" s="116">
        <v>16.579999999999998</v>
      </c>
    </row>
    <row r="324" spans="1:5" ht="15.75" x14ac:dyDescent="0.25">
      <c r="A324" s="109" t="s">
        <v>4179</v>
      </c>
      <c r="B324" s="109" t="s">
        <v>4817</v>
      </c>
      <c r="C324" s="109" t="s">
        <v>4818</v>
      </c>
      <c r="D324" s="115">
        <v>54.58</v>
      </c>
      <c r="E324" s="116">
        <v>35.479999999999997</v>
      </c>
    </row>
    <row r="325" spans="1:5" ht="15.75" x14ac:dyDescent="0.25">
      <c r="A325" s="109" t="s">
        <v>4179</v>
      </c>
      <c r="B325" s="109" t="s">
        <v>4819</v>
      </c>
      <c r="C325" s="109" t="s">
        <v>4820</v>
      </c>
      <c r="D325" s="115">
        <v>28.85</v>
      </c>
      <c r="E325" s="116">
        <v>18.75</v>
      </c>
    </row>
    <row r="326" spans="1:5" ht="15.75" x14ac:dyDescent="0.25">
      <c r="A326" s="109" t="s">
        <v>4179</v>
      </c>
      <c r="B326" s="109" t="s">
        <v>4821</v>
      </c>
      <c r="C326" s="109" t="s">
        <v>4822</v>
      </c>
      <c r="D326" s="115">
        <v>5</v>
      </c>
      <c r="E326" s="116">
        <v>3.25</v>
      </c>
    </row>
    <row r="327" spans="1:5" ht="15.75" x14ac:dyDescent="0.25">
      <c r="A327" s="109" t="s">
        <v>4179</v>
      </c>
      <c r="B327" s="109" t="s">
        <v>4823</v>
      </c>
      <c r="C327" s="109" t="s">
        <v>4824</v>
      </c>
      <c r="D327" s="115">
        <v>4</v>
      </c>
      <c r="E327" s="116">
        <v>2</v>
      </c>
    </row>
    <row r="328" spans="1:5" ht="15.75" x14ac:dyDescent="0.25">
      <c r="A328" s="109" t="s">
        <v>4179</v>
      </c>
      <c r="B328" s="109" t="s">
        <v>4825</v>
      </c>
      <c r="C328" s="109" t="s">
        <v>4826</v>
      </c>
      <c r="D328" s="115">
        <v>3.08</v>
      </c>
      <c r="E328" s="116">
        <v>2</v>
      </c>
    </row>
    <row r="329" spans="1:5" ht="15.75" x14ac:dyDescent="0.25">
      <c r="A329" s="109" t="s">
        <v>4179</v>
      </c>
      <c r="B329" s="109" t="s">
        <v>4827</v>
      </c>
      <c r="C329" s="109" t="s">
        <v>4828</v>
      </c>
      <c r="D329" s="115">
        <v>50.48</v>
      </c>
      <c r="E329" s="116">
        <v>32.81</v>
      </c>
    </row>
    <row r="330" spans="1:5" ht="15.75" x14ac:dyDescent="0.25">
      <c r="A330" s="109" t="s">
        <v>4179</v>
      </c>
      <c r="B330" s="109" t="s">
        <v>4829</v>
      </c>
      <c r="C330" s="109" t="s">
        <v>4830</v>
      </c>
      <c r="D330" s="115">
        <v>53.55</v>
      </c>
      <c r="E330" s="116">
        <v>34.81</v>
      </c>
    </row>
    <row r="331" spans="1:5" ht="15.75" x14ac:dyDescent="0.25">
      <c r="A331" s="109" t="s">
        <v>4179</v>
      </c>
      <c r="B331" s="109" t="s">
        <v>4831</v>
      </c>
      <c r="C331" s="109" t="s">
        <v>4832</v>
      </c>
      <c r="D331" s="115">
        <v>322.38</v>
      </c>
      <c r="E331" s="116">
        <v>209.55</v>
      </c>
    </row>
    <row r="332" spans="1:5" ht="15.75" x14ac:dyDescent="0.25">
      <c r="A332" s="109" t="s">
        <v>4179</v>
      </c>
      <c r="B332" s="109" t="s">
        <v>4833</v>
      </c>
      <c r="C332" s="109" t="s">
        <v>4834</v>
      </c>
      <c r="D332" s="115">
        <v>105.06</v>
      </c>
      <c r="E332" s="116">
        <v>68.290000000000006</v>
      </c>
    </row>
    <row r="333" spans="1:5" ht="15.75" x14ac:dyDescent="0.25">
      <c r="A333" s="109" t="s">
        <v>4179</v>
      </c>
      <c r="B333" s="109" t="s">
        <v>4835</v>
      </c>
      <c r="C333" s="109" t="s">
        <v>4836</v>
      </c>
      <c r="D333" s="115">
        <v>71.400000000000006</v>
      </c>
      <c r="E333" s="116">
        <v>46.41</v>
      </c>
    </row>
    <row r="334" spans="1:5" ht="15.75" x14ac:dyDescent="0.25">
      <c r="A334" s="109" t="s">
        <v>4179</v>
      </c>
      <c r="B334" s="109" t="s">
        <v>4837</v>
      </c>
      <c r="C334" s="109" t="s">
        <v>4838</v>
      </c>
      <c r="D334" s="115">
        <v>12</v>
      </c>
      <c r="E334" s="116">
        <v>7.8</v>
      </c>
    </row>
    <row r="335" spans="1:5" ht="15.75" x14ac:dyDescent="0.25">
      <c r="A335" s="109" t="s">
        <v>4179</v>
      </c>
      <c r="B335" s="109" t="s">
        <v>4839</v>
      </c>
      <c r="C335" s="109" t="s">
        <v>4840</v>
      </c>
      <c r="D335" s="115">
        <v>26.78</v>
      </c>
      <c r="E335" s="116">
        <v>17.41</v>
      </c>
    </row>
    <row r="336" spans="1:5" ht="15.75" x14ac:dyDescent="0.25">
      <c r="A336" s="109" t="s">
        <v>4179</v>
      </c>
      <c r="B336" s="109" t="s">
        <v>4841</v>
      </c>
      <c r="C336" s="109" t="s">
        <v>4842</v>
      </c>
      <c r="D336" s="115">
        <v>21</v>
      </c>
      <c r="E336" s="116">
        <v>13.65</v>
      </c>
    </row>
    <row r="337" spans="1:5" ht="15.75" x14ac:dyDescent="0.25">
      <c r="A337" s="109" t="s">
        <v>4179</v>
      </c>
      <c r="B337" s="109" t="s">
        <v>4843</v>
      </c>
      <c r="C337" s="109" t="s">
        <v>4844</v>
      </c>
      <c r="D337" s="115">
        <v>60</v>
      </c>
      <c r="E337" s="116">
        <v>39</v>
      </c>
    </row>
    <row r="338" spans="1:5" ht="15.75" x14ac:dyDescent="0.25">
      <c r="A338" s="109" t="s">
        <v>4179</v>
      </c>
      <c r="B338" s="109" t="s">
        <v>4845</v>
      </c>
      <c r="C338" s="109" t="s">
        <v>4846</v>
      </c>
      <c r="D338" s="115">
        <v>8</v>
      </c>
      <c r="E338" s="116">
        <v>5.2</v>
      </c>
    </row>
    <row r="339" spans="1:5" ht="15.75" x14ac:dyDescent="0.25">
      <c r="A339" s="109" t="s">
        <v>4179</v>
      </c>
      <c r="B339" s="109" t="s">
        <v>4847</v>
      </c>
      <c r="C339" s="109" t="s">
        <v>4848</v>
      </c>
      <c r="D339" s="115">
        <v>15</v>
      </c>
      <c r="E339" s="116">
        <v>9.75</v>
      </c>
    </row>
    <row r="340" spans="1:5" ht="15.75" x14ac:dyDescent="0.25">
      <c r="A340" s="109" t="s">
        <v>4179</v>
      </c>
      <c r="B340" s="109" t="s">
        <v>4849</v>
      </c>
      <c r="C340" s="109" t="s">
        <v>4850</v>
      </c>
      <c r="D340" s="115">
        <v>54.58</v>
      </c>
      <c r="E340" s="116">
        <v>35.479999999999997</v>
      </c>
    </row>
    <row r="341" spans="1:5" ht="15.75" x14ac:dyDescent="0.25">
      <c r="A341" s="109" t="s">
        <v>4179</v>
      </c>
      <c r="B341" s="109" t="s">
        <v>4851</v>
      </c>
      <c r="C341" s="109" t="s">
        <v>4852</v>
      </c>
      <c r="D341" s="115">
        <v>64</v>
      </c>
      <c r="E341" s="116">
        <v>41.6</v>
      </c>
    </row>
    <row r="342" spans="1:5" ht="15.75" x14ac:dyDescent="0.25">
      <c r="A342" s="109" t="s">
        <v>4179</v>
      </c>
      <c r="B342" s="109" t="s">
        <v>4853</v>
      </c>
      <c r="C342" s="109" t="s">
        <v>4854</v>
      </c>
      <c r="D342" s="115">
        <v>41.2</v>
      </c>
      <c r="E342" s="116">
        <v>26.78</v>
      </c>
    </row>
    <row r="343" spans="1:5" ht="15.75" x14ac:dyDescent="0.25">
      <c r="A343" s="109" t="s">
        <v>4179</v>
      </c>
      <c r="B343" s="109" t="s">
        <v>4855</v>
      </c>
      <c r="C343" s="109" t="s">
        <v>4856</v>
      </c>
      <c r="D343" s="115">
        <v>3.08</v>
      </c>
      <c r="E343" s="116">
        <v>2</v>
      </c>
    </row>
    <row r="344" spans="1:5" ht="15.75" x14ac:dyDescent="0.25">
      <c r="A344" s="109" t="s">
        <v>4179</v>
      </c>
      <c r="B344" s="109" t="s">
        <v>4857</v>
      </c>
      <c r="C344" s="109" t="s">
        <v>4858</v>
      </c>
      <c r="D344" s="115">
        <v>45</v>
      </c>
      <c r="E344" s="116">
        <v>29.25</v>
      </c>
    </row>
    <row r="345" spans="1:5" ht="15.75" x14ac:dyDescent="0.25">
      <c r="A345" s="109" t="s">
        <v>4179</v>
      </c>
      <c r="B345" s="109" t="s">
        <v>4859</v>
      </c>
      <c r="C345" s="109" t="s">
        <v>4860</v>
      </c>
      <c r="D345" s="115">
        <v>5.15</v>
      </c>
      <c r="E345" s="116">
        <v>3.35</v>
      </c>
    </row>
    <row r="346" spans="1:5" ht="15.75" x14ac:dyDescent="0.25">
      <c r="A346" s="109" t="s">
        <v>4179</v>
      </c>
      <c r="B346" s="109" t="s">
        <v>4861</v>
      </c>
      <c r="C346" s="109" t="s">
        <v>4862</v>
      </c>
      <c r="D346" s="115">
        <v>32.950000000000003</v>
      </c>
      <c r="E346" s="116">
        <v>21.42</v>
      </c>
    </row>
    <row r="347" spans="1:5" ht="15.75" x14ac:dyDescent="0.25">
      <c r="A347" s="109" t="s">
        <v>4179</v>
      </c>
      <c r="B347" s="109" t="s">
        <v>4863</v>
      </c>
      <c r="C347" s="109" t="s">
        <v>4864</v>
      </c>
      <c r="D347" s="115">
        <v>3.08</v>
      </c>
      <c r="E347" s="116">
        <v>2</v>
      </c>
    </row>
    <row r="348" spans="1:5" ht="15.75" x14ac:dyDescent="0.25">
      <c r="A348" s="109" t="s">
        <v>4179</v>
      </c>
      <c r="B348" s="109" t="s">
        <v>4865</v>
      </c>
      <c r="C348" s="109" t="s">
        <v>4866</v>
      </c>
      <c r="D348" s="115">
        <v>32.950000000000003</v>
      </c>
      <c r="E348" s="116">
        <v>21.42</v>
      </c>
    </row>
    <row r="349" spans="1:5" ht="15.75" x14ac:dyDescent="0.25">
      <c r="A349" s="109" t="s">
        <v>4179</v>
      </c>
      <c r="B349" s="109" t="s">
        <v>4867</v>
      </c>
      <c r="C349" s="109" t="s">
        <v>4868</v>
      </c>
      <c r="D349" s="115">
        <v>3.09</v>
      </c>
      <c r="E349" s="116">
        <v>2.0099999999999998</v>
      </c>
    </row>
    <row r="350" spans="1:5" ht="15.75" x14ac:dyDescent="0.25">
      <c r="A350" s="109" t="s">
        <v>4179</v>
      </c>
      <c r="B350" s="109" t="s">
        <v>4869</v>
      </c>
      <c r="C350" s="109" t="s">
        <v>4870</v>
      </c>
      <c r="D350" s="115">
        <v>4.12</v>
      </c>
      <c r="E350" s="116">
        <v>2.68</v>
      </c>
    </row>
    <row r="351" spans="1:5" ht="15.75" x14ac:dyDescent="0.25">
      <c r="A351" s="109" t="s">
        <v>4179</v>
      </c>
      <c r="B351" s="109" t="s">
        <v>4871</v>
      </c>
      <c r="C351" s="109" t="s">
        <v>4872</v>
      </c>
      <c r="D351" s="115">
        <v>4</v>
      </c>
      <c r="E351" s="116">
        <v>2</v>
      </c>
    </row>
    <row r="352" spans="1:5" ht="15.75" x14ac:dyDescent="0.25">
      <c r="A352" s="109" t="s">
        <v>4179</v>
      </c>
      <c r="B352" s="109" t="s">
        <v>4873</v>
      </c>
      <c r="C352" s="109" t="s">
        <v>4874</v>
      </c>
      <c r="D352" s="115">
        <v>3.08</v>
      </c>
      <c r="E352" s="116">
        <v>2</v>
      </c>
    </row>
    <row r="353" spans="1:5" ht="15.75" x14ac:dyDescent="0.25">
      <c r="A353" s="109" t="s">
        <v>4179</v>
      </c>
      <c r="B353" s="109" t="s">
        <v>4875</v>
      </c>
      <c r="C353" s="109" t="s">
        <v>4876</v>
      </c>
      <c r="D353" s="115">
        <v>3.08</v>
      </c>
      <c r="E353" s="116">
        <v>2</v>
      </c>
    </row>
    <row r="354" spans="1:5" ht="15.75" x14ac:dyDescent="0.25">
      <c r="A354" s="109" t="s">
        <v>4179</v>
      </c>
      <c r="B354" s="109" t="s">
        <v>4877</v>
      </c>
      <c r="C354" s="109" t="s">
        <v>4878</v>
      </c>
      <c r="D354" s="115">
        <v>3.08</v>
      </c>
      <c r="E354" s="116">
        <v>2</v>
      </c>
    </row>
    <row r="355" spans="1:5" ht="15.75" x14ac:dyDescent="0.25">
      <c r="A355" s="109" t="s">
        <v>4179</v>
      </c>
      <c r="B355" s="109" t="s">
        <v>4879</v>
      </c>
      <c r="C355" s="109" t="s">
        <v>4456</v>
      </c>
      <c r="D355" s="115">
        <v>3.09</v>
      </c>
      <c r="E355" s="116">
        <v>2.0099999999999998</v>
      </c>
    </row>
    <row r="356" spans="1:5" ht="15.75" x14ac:dyDescent="0.25">
      <c r="A356" s="109" t="s">
        <v>4179</v>
      </c>
      <c r="B356" s="109" t="s">
        <v>4880</v>
      </c>
      <c r="C356" s="109" t="s">
        <v>4881</v>
      </c>
      <c r="D356" s="115">
        <v>6.18</v>
      </c>
      <c r="E356" s="116">
        <v>4.0199999999999996</v>
      </c>
    </row>
    <row r="357" spans="1:5" ht="15.75" x14ac:dyDescent="0.25">
      <c r="A357" s="109" t="s">
        <v>4179</v>
      </c>
      <c r="B357" s="109" t="s">
        <v>4882</v>
      </c>
      <c r="C357" s="109" t="s">
        <v>4883</v>
      </c>
      <c r="D357" s="115">
        <v>4.12</v>
      </c>
      <c r="E357" s="116">
        <v>2.68</v>
      </c>
    </row>
    <row r="358" spans="1:5" ht="15.75" x14ac:dyDescent="0.25">
      <c r="A358" s="109" t="s">
        <v>4179</v>
      </c>
      <c r="B358" s="109" t="s">
        <v>4884</v>
      </c>
      <c r="C358" s="109" t="s">
        <v>4885</v>
      </c>
      <c r="D358" s="115">
        <v>8.25</v>
      </c>
      <c r="E358" s="116">
        <v>5.36</v>
      </c>
    </row>
    <row r="359" spans="1:5" ht="15.75" x14ac:dyDescent="0.25">
      <c r="A359" s="109" t="s">
        <v>4179</v>
      </c>
      <c r="B359" s="109" t="s">
        <v>4886</v>
      </c>
      <c r="C359" s="109" t="s">
        <v>4887</v>
      </c>
      <c r="D359" s="115">
        <v>16.48</v>
      </c>
      <c r="E359" s="116">
        <v>10.71</v>
      </c>
    </row>
    <row r="360" spans="1:5" ht="15.75" x14ac:dyDescent="0.25">
      <c r="A360" s="109" t="s">
        <v>4179</v>
      </c>
      <c r="B360" s="109" t="s">
        <v>4888</v>
      </c>
      <c r="C360" s="109" t="s">
        <v>4889</v>
      </c>
      <c r="D360" s="115">
        <v>5</v>
      </c>
      <c r="E360" s="116">
        <v>3.25</v>
      </c>
    </row>
    <row r="361" spans="1:5" ht="15.75" x14ac:dyDescent="0.25">
      <c r="A361" s="109" t="s">
        <v>4179</v>
      </c>
      <c r="B361" s="109" t="s">
        <v>4890</v>
      </c>
      <c r="C361" s="109" t="s">
        <v>4891</v>
      </c>
      <c r="D361" s="115">
        <v>11</v>
      </c>
      <c r="E361" s="116">
        <v>7.15</v>
      </c>
    </row>
    <row r="362" spans="1:5" ht="15.75" x14ac:dyDescent="0.25">
      <c r="A362" s="109" t="s">
        <v>4179</v>
      </c>
      <c r="B362" s="109" t="s">
        <v>4892</v>
      </c>
      <c r="C362" s="109" t="s">
        <v>4893</v>
      </c>
      <c r="D362" s="115">
        <v>15.45</v>
      </c>
      <c r="E362" s="116">
        <v>10.039999999999999</v>
      </c>
    </row>
    <row r="363" spans="1:5" ht="15.75" x14ac:dyDescent="0.25">
      <c r="A363" s="109" t="s">
        <v>4179</v>
      </c>
      <c r="B363" s="109" t="s">
        <v>4894</v>
      </c>
      <c r="C363" s="109" t="s">
        <v>4895</v>
      </c>
      <c r="D363" s="115">
        <v>4.12</v>
      </c>
      <c r="E363" s="116">
        <v>2.68</v>
      </c>
    </row>
    <row r="364" spans="1:5" ht="15.75" x14ac:dyDescent="0.25">
      <c r="A364" s="109" t="s">
        <v>4179</v>
      </c>
      <c r="B364" s="109" t="s">
        <v>4896</v>
      </c>
      <c r="C364" s="109" t="s">
        <v>4897</v>
      </c>
      <c r="D364" s="115">
        <v>13.38</v>
      </c>
      <c r="E364" s="116">
        <v>8.6999999999999993</v>
      </c>
    </row>
    <row r="365" spans="1:5" ht="15.75" x14ac:dyDescent="0.25">
      <c r="A365" s="109" t="s">
        <v>4179</v>
      </c>
      <c r="B365" s="109" t="s">
        <v>4898</v>
      </c>
      <c r="C365" s="109" t="s">
        <v>4470</v>
      </c>
      <c r="D365" s="115">
        <v>78.28</v>
      </c>
      <c r="E365" s="116">
        <v>50.88</v>
      </c>
    </row>
    <row r="366" spans="1:5" ht="15.75" x14ac:dyDescent="0.25">
      <c r="A366" s="109" t="s">
        <v>4179</v>
      </c>
      <c r="B366" s="109" t="s">
        <v>4899</v>
      </c>
      <c r="C366" s="109" t="s">
        <v>4900</v>
      </c>
      <c r="D366" s="115">
        <v>29.88</v>
      </c>
      <c r="E366" s="116">
        <v>19.420000000000002</v>
      </c>
    </row>
    <row r="367" spans="1:5" ht="15.75" x14ac:dyDescent="0.25">
      <c r="A367" s="109" t="s">
        <v>4179</v>
      </c>
      <c r="B367" s="109" t="s">
        <v>4901</v>
      </c>
      <c r="C367" s="109" t="s">
        <v>4902</v>
      </c>
      <c r="D367" s="115">
        <v>23.69</v>
      </c>
      <c r="E367" s="116">
        <v>15.4</v>
      </c>
    </row>
    <row r="368" spans="1:5" ht="15.75" x14ac:dyDescent="0.25">
      <c r="A368" s="109" t="s">
        <v>4179</v>
      </c>
      <c r="B368" s="109" t="s">
        <v>4903</v>
      </c>
      <c r="C368" s="109" t="s">
        <v>4904</v>
      </c>
      <c r="D368" s="115">
        <v>4.71</v>
      </c>
      <c r="E368" s="116">
        <v>3.06</v>
      </c>
    </row>
    <row r="369" spans="1:5" ht="15.75" x14ac:dyDescent="0.25">
      <c r="A369" s="109" t="s">
        <v>4179</v>
      </c>
      <c r="B369" s="109" t="s">
        <v>4905</v>
      </c>
      <c r="C369" s="109" t="s">
        <v>4906</v>
      </c>
      <c r="D369" s="115">
        <v>4</v>
      </c>
      <c r="E369" s="116">
        <v>2.6</v>
      </c>
    </row>
    <row r="370" spans="1:5" ht="15.75" x14ac:dyDescent="0.25">
      <c r="A370" s="109" t="s">
        <v>4179</v>
      </c>
      <c r="B370" s="109" t="s">
        <v>4907</v>
      </c>
      <c r="C370" s="109" t="s">
        <v>4908</v>
      </c>
      <c r="D370" s="115">
        <v>5.15</v>
      </c>
      <c r="E370" s="116">
        <v>3.35</v>
      </c>
    </row>
    <row r="371" spans="1:5" ht="15.75" x14ac:dyDescent="0.25">
      <c r="A371" s="109" t="s">
        <v>4179</v>
      </c>
      <c r="B371" s="109" t="s">
        <v>4909</v>
      </c>
      <c r="C371" s="109" t="s">
        <v>4910</v>
      </c>
      <c r="D371" s="115">
        <v>6.18</v>
      </c>
      <c r="E371" s="116">
        <v>4.0199999999999996</v>
      </c>
    </row>
    <row r="372" spans="1:5" ht="15.75" x14ac:dyDescent="0.25">
      <c r="A372" s="109" t="s">
        <v>4179</v>
      </c>
      <c r="B372" s="109" t="s">
        <v>4911</v>
      </c>
      <c r="C372" s="109" t="s">
        <v>4912</v>
      </c>
      <c r="D372" s="115">
        <v>24.72</v>
      </c>
      <c r="E372" s="116">
        <v>12.36</v>
      </c>
    </row>
    <row r="373" spans="1:5" ht="15.75" x14ac:dyDescent="0.25">
      <c r="A373" s="109" t="s">
        <v>4179</v>
      </c>
      <c r="B373" s="109" t="s">
        <v>4913</v>
      </c>
      <c r="C373" s="109" t="s">
        <v>4914</v>
      </c>
      <c r="D373" s="115">
        <v>4</v>
      </c>
      <c r="E373" s="116">
        <v>2</v>
      </c>
    </row>
    <row r="374" spans="1:5" ht="15.75" x14ac:dyDescent="0.25">
      <c r="A374" s="109" t="s">
        <v>4179</v>
      </c>
      <c r="B374" s="109" t="s">
        <v>4915</v>
      </c>
      <c r="C374" s="109" t="s">
        <v>4916</v>
      </c>
      <c r="D374" s="115">
        <v>13.38</v>
      </c>
      <c r="E374" s="116">
        <v>8.6999999999999993</v>
      </c>
    </row>
    <row r="375" spans="1:5" ht="15.75" x14ac:dyDescent="0.25">
      <c r="A375" s="109" t="s">
        <v>4179</v>
      </c>
      <c r="B375" s="109" t="s">
        <v>4917</v>
      </c>
      <c r="C375" s="109" t="s">
        <v>4918</v>
      </c>
      <c r="D375" s="115">
        <v>37.08</v>
      </c>
      <c r="E375" s="116">
        <v>24.1</v>
      </c>
    </row>
    <row r="376" spans="1:5" ht="15.75" x14ac:dyDescent="0.25">
      <c r="A376" s="109" t="s">
        <v>4179</v>
      </c>
      <c r="B376" s="109" t="s">
        <v>4919</v>
      </c>
      <c r="C376" s="109" t="s">
        <v>4920</v>
      </c>
      <c r="D376" s="115">
        <v>4</v>
      </c>
      <c r="E376" s="116">
        <v>2</v>
      </c>
    </row>
    <row r="377" spans="1:5" ht="15.75" x14ac:dyDescent="0.25">
      <c r="A377" s="109" t="s">
        <v>4179</v>
      </c>
      <c r="B377" s="109" t="s">
        <v>4921</v>
      </c>
      <c r="C377" s="109" t="s">
        <v>4922</v>
      </c>
      <c r="D377" s="115">
        <v>3.08</v>
      </c>
      <c r="E377" s="116">
        <v>2</v>
      </c>
    </row>
    <row r="378" spans="1:5" ht="15.75" x14ac:dyDescent="0.25">
      <c r="A378" s="109" t="s">
        <v>4179</v>
      </c>
      <c r="B378" s="109" t="s">
        <v>4923</v>
      </c>
      <c r="C378" s="109" t="s">
        <v>4924</v>
      </c>
      <c r="D378" s="115">
        <v>54</v>
      </c>
      <c r="E378" s="116">
        <v>35.1</v>
      </c>
    </row>
    <row r="379" spans="1:5" ht="15.75" x14ac:dyDescent="0.25">
      <c r="A379" s="109" t="s">
        <v>4179</v>
      </c>
      <c r="B379" s="109" t="s">
        <v>4925</v>
      </c>
      <c r="C379" s="109" t="s">
        <v>4926</v>
      </c>
      <c r="D379" s="115">
        <v>43.26</v>
      </c>
      <c r="E379" s="116">
        <v>28.12</v>
      </c>
    </row>
    <row r="380" spans="1:5" ht="15.75" x14ac:dyDescent="0.25">
      <c r="A380" s="109" t="s">
        <v>4179</v>
      </c>
      <c r="B380" s="109" t="s">
        <v>4927</v>
      </c>
      <c r="C380" s="109" t="s">
        <v>4928</v>
      </c>
      <c r="D380" s="115">
        <v>104.03</v>
      </c>
      <c r="E380" s="116">
        <v>67.62</v>
      </c>
    </row>
    <row r="381" spans="1:5" ht="15.75" x14ac:dyDescent="0.25">
      <c r="A381" s="109" t="s">
        <v>4179</v>
      </c>
      <c r="B381" s="109" t="s">
        <v>4929</v>
      </c>
      <c r="C381" s="109" t="s">
        <v>4930</v>
      </c>
      <c r="D381" s="115">
        <v>3.08</v>
      </c>
      <c r="E381" s="116">
        <v>2</v>
      </c>
    </row>
    <row r="382" spans="1:5" ht="15.75" x14ac:dyDescent="0.25">
      <c r="A382" s="109" t="s">
        <v>4179</v>
      </c>
      <c r="B382" s="109" t="s">
        <v>4931</v>
      </c>
      <c r="C382" s="109" t="s">
        <v>4932</v>
      </c>
      <c r="D382" s="115">
        <v>14.42</v>
      </c>
      <c r="E382" s="116">
        <v>9.3699999999999992</v>
      </c>
    </row>
    <row r="383" spans="1:5" ht="15.75" x14ac:dyDescent="0.25">
      <c r="A383" s="109" t="s">
        <v>4179</v>
      </c>
      <c r="B383" s="109" t="s">
        <v>4933</v>
      </c>
      <c r="C383" s="109" t="s">
        <v>4934</v>
      </c>
      <c r="D383" s="115">
        <v>5.91</v>
      </c>
      <c r="E383" s="116">
        <v>3.84</v>
      </c>
    </row>
    <row r="384" spans="1:5" ht="15.75" x14ac:dyDescent="0.25">
      <c r="A384" s="109" t="s">
        <v>4179</v>
      </c>
      <c r="B384" s="109" t="s">
        <v>4935</v>
      </c>
      <c r="C384" s="109" t="s">
        <v>4936</v>
      </c>
      <c r="D384" s="115">
        <v>3.08</v>
      </c>
      <c r="E384" s="116">
        <v>2</v>
      </c>
    </row>
    <row r="385" spans="1:5" ht="15.75" x14ac:dyDescent="0.25">
      <c r="A385" s="109" t="s">
        <v>4179</v>
      </c>
      <c r="B385" s="109" t="s">
        <v>4937</v>
      </c>
      <c r="C385" s="109" t="s">
        <v>4938</v>
      </c>
      <c r="D385" s="115">
        <v>126.69</v>
      </c>
      <c r="E385" s="116">
        <v>82.35</v>
      </c>
    </row>
    <row r="386" spans="1:5" ht="15.75" x14ac:dyDescent="0.25">
      <c r="A386" s="109" t="s">
        <v>4179</v>
      </c>
      <c r="B386" s="109" t="s">
        <v>4939</v>
      </c>
      <c r="C386" s="109" t="s">
        <v>4940</v>
      </c>
      <c r="D386" s="115">
        <v>802.37</v>
      </c>
      <c r="E386" s="116">
        <v>521.54</v>
      </c>
    </row>
    <row r="387" spans="1:5" ht="15.75" x14ac:dyDescent="0.25">
      <c r="A387" s="109" t="s">
        <v>4179</v>
      </c>
      <c r="B387" s="109" t="s">
        <v>4941</v>
      </c>
      <c r="C387" s="109" t="s">
        <v>4942</v>
      </c>
      <c r="D387" s="115">
        <v>656.11</v>
      </c>
      <c r="E387" s="116">
        <v>426.47</v>
      </c>
    </row>
    <row r="388" spans="1:5" ht="15.75" x14ac:dyDescent="0.25">
      <c r="A388" s="109" t="s">
        <v>4179</v>
      </c>
      <c r="B388" s="109" t="s">
        <v>4943</v>
      </c>
      <c r="C388" s="109" t="s">
        <v>4944</v>
      </c>
      <c r="D388" s="115">
        <v>70.05</v>
      </c>
      <c r="E388" s="116">
        <v>45.53</v>
      </c>
    </row>
    <row r="389" spans="1:5" ht="15.75" x14ac:dyDescent="0.25">
      <c r="A389" s="109" t="s">
        <v>4179</v>
      </c>
      <c r="B389" s="109" t="s">
        <v>4945</v>
      </c>
      <c r="C389" s="109" t="s">
        <v>4946</v>
      </c>
      <c r="D389" s="115">
        <v>60.77</v>
      </c>
      <c r="E389" s="116">
        <v>39.5</v>
      </c>
    </row>
    <row r="390" spans="1:5" ht="15.75" x14ac:dyDescent="0.25">
      <c r="A390" s="109" t="s">
        <v>4179</v>
      </c>
      <c r="B390" s="109" t="s">
        <v>4947</v>
      </c>
      <c r="C390" s="109" t="s">
        <v>4948</v>
      </c>
      <c r="D390" s="115">
        <v>196.72</v>
      </c>
      <c r="E390" s="116">
        <v>127.87</v>
      </c>
    </row>
    <row r="391" spans="1:5" ht="15.75" x14ac:dyDescent="0.25">
      <c r="A391" s="109" t="s">
        <v>4179</v>
      </c>
      <c r="B391" s="109" t="s">
        <v>4949</v>
      </c>
      <c r="C391" s="109" t="s">
        <v>4950</v>
      </c>
      <c r="D391" s="115">
        <v>91.68</v>
      </c>
      <c r="E391" s="116">
        <v>59.59</v>
      </c>
    </row>
    <row r="392" spans="1:5" ht="15.75" x14ac:dyDescent="0.25">
      <c r="A392" s="109" t="s">
        <v>4179</v>
      </c>
      <c r="B392" s="109" t="s">
        <v>4951</v>
      </c>
      <c r="C392" s="109" t="s">
        <v>4952</v>
      </c>
      <c r="D392" s="115">
        <v>7</v>
      </c>
      <c r="E392" s="116">
        <v>4.55</v>
      </c>
    </row>
    <row r="393" spans="1:5" ht="15.75" x14ac:dyDescent="0.25">
      <c r="A393" s="109" t="s">
        <v>4179</v>
      </c>
      <c r="B393" s="109" t="s">
        <v>4953</v>
      </c>
      <c r="C393" s="109" t="s">
        <v>4954</v>
      </c>
      <c r="D393" s="115">
        <v>3.09</v>
      </c>
      <c r="E393" s="116">
        <v>2.0099999999999998</v>
      </c>
    </row>
    <row r="394" spans="1:5" ht="15.75" x14ac:dyDescent="0.25">
      <c r="A394" s="109" t="s">
        <v>4179</v>
      </c>
      <c r="B394" s="109" t="s">
        <v>4955</v>
      </c>
      <c r="C394" s="109" t="s">
        <v>4956</v>
      </c>
      <c r="D394" s="115">
        <v>47</v>
      </c>
      <c r="E394" s="116">
        <v>30.55</v>
      </c>
    </row>
    <row r="395" spans="1:5" ht="15.75" x14ac:dyDescent="0.25">
      <c r="A395" s="109" t="s">
        <v>4179</v>
      </c>
      <c r="B395" s="109" t="s">
        <v>4957</v>
      </c>
      <c r="C395" s="109" t="s">
        <v>4958</v>
      </c>
      <c r="D395" s="115">
        <v>238.95</v>
      </c>
      <c r="E395" s="116">
        <v>155.32</v>
      </c>
    </row>
    <row r="396" spans="1:5" ht="15.75" x14ac:dyDescent="0.25">
      <c r="A396" s="109" t="s">
        <v>4179</v>
      </c>
      <c r="B396" s="109" t="s">
        <v>4959</v>
      </c>
      <c r="C396" s="109" t="s">
        <v>4960</v>
      </c>
      <c r="D396" s="115">
        <v>415</v>
      </c>
      <c r="E396" s="116">
        <v>269.75</v>
      </c>
    </row>
    <row r="397" spans="1:5" ht="15.75" x14ac:dyDescent="0.25">
      <c r="A397" s="109" t="s">
        <v>4179</v>
      </c>
      <c r="B397" s="109" t="s">
        <v>4961</v>
      </c>
      <c r="C397" s="109" t="s">
        <v>4962</v>
      </c>
      <c r="D397" s="115">
        <v>16.48</v>
      </c>
      <c r="E397" s="116">
        <v>10.71</v>
      </c>
    </row>
    <row r="398" spans="1:5" ht="15.75" x14ac:dyDescent="0.25">
      <c r="A398" s="109" t="s">
        <v>4179</v>
      </c>
      <c r="B398" s="109" t="s">
        <v>4963</v>
      </c>
      <c r="C398" s="109" t="s">
        <v>4964</v>
      </c>
      <c r="D398" s="115">
        <v>4.12</v>
      </c>
      <c r="E398" s="116">
        <v>2.68</v>
      </c>
    </row>
    <row r="399" spans="1:5" ht="15.75" x14ac:dyDescent="0.25">
      <c r="A399" s="109" t="s">
        <v>4179</v>
      </c>
      <c r="B399" s="109" t="s">
        <v>4965</v>
      </c>
      <c r="C399" s="109" t="s">
        <v>4966</v>
      </c>
      <c r="D399" s="115">
        <v>32</v>
      </c>
      <c r="E399" s="116">
        <v>20.8</v>
      </c>
    </row>
    <row r="400" spans="1:5" ht="15.75" x14ac:dyDescent="0.25">
      <c r="A400" s="109" t="s">
        <v>4179</v>
      </c>
      <c r="B400" s="109" t="s">
        <v>4967</v>
      </c>
      <c r="C400" s="109" t="s">
        <v>4968</v>
      </c>
      <c r="D400" s="115">
        <v>50</v>
      </c>
      <c r="E400" s="116">
        <v>32.5</v>
      </c>
    </row>
    <row r="401" spans="1:5" ht="15.75" x14ac:dyDescent="0.25">
      <c r="A401" s="109" t="s">
        <v>4179</v>
      </c>
      <c r="B401" s="109" t="s">
        <v>4969</v>
      </c>
      <c r="C401" s="109" t="s">
        <v>4970</v>
      </c>
      <c r="D401" s="115">
        <v>61</v>
      </c>
      <c r="E401" s="116">
        <v>30.5</v>
      </c>
    </row>
    <row r="402" spans="1:5" ht="15.75" x14ac:dyDescent="0.25">
      <c r="A402" s="109" t="s">
        <v>4179</v>
      </c>
      <c r="B402" s="109" t="s">
        <v>4971</v>
      </c>
      <c r="C402" s="109" t="s">
        <v>4972</v>
      </c>
      <c r="D402" s="115">
        <v>146.26</v>
      </c>
      <c r="E402" s="116">
        <v>95.07</v>
      </c>
    </row>
    <row r="403" spans="1:5" ht="15.75" x14ac:dyDescent="0.25">
      <c r="A403" s="109" t="s">
        <v>4179</v>
      </c>
      <c r="B403" s="109" t="s">
        <v>4973</v>
      </c>
      <c r="C403" s="109" t="s">
        <v>4974</v>
      </c>
      <c r="D403" s="115">
        <v>29.88</v>
      </c>
      <c r="E403" s="116">
        <v>19.420000000000002</v>
      </c>
    </row>
    <row r="404" spans="1:5" ht="15.75" x14ac:dyDescent="0.25">
      <c r="A404" s="109" t="s">
        <v>4179</v>
      </c>
      <c r="B404" s="109" t="s">
        <v>4975</v>
      </c>
      <c r="C404" s="109" t="s">
        <v>4976</v>
      </c>
      <c r="D404" s="115">
        <v>10.31</v>
      </c>
      <c r="E404" s="116">
        <v>6.7</v>
      </c>
    </row>
    <row r="405" spans="1:5" ht="15.75" x14ac:dyDescent="0.25">
      <c r="A405" s="109" t="s">
        <v>4179</v>
      </c>
      <c r="B405" s="109" t="s">
        <v>4977</v>
      </c>
      <c r="C405" s="109" t="s">
        <v>4978</v>
      </c>
      <c r="D405" s="115">
        <v>6.18</v>
      </c>
      <c r="E405" s="116">
        <v>4.0199999999999996</v>
      </c>
    </row>
    <row r="406" spans="1:5" ht="15.75" x14ac:dyDescent="0.25">
      <c r="A406" s="109" t="s">
        <v>4179</v>
      </c>
      <c r="B406" s="109" t="s">
        <v>4979</v>
      </c>
      <c r="C406" s="109" t="s">
        <v>4980</v>
      </c>
      <c r="D406" s="115">
        <v>87</v>
      </c>
      <c r="E406" s="116">
        <v>56.55</v>
      </c>
    </row>
    <row r="407" spans="1:5" ht="15.75" x14ac:dyDescent="0.25">
      <c r="A407" s="109" t="s">
        <v>4179</v>
      </c>
      <c r="B407" s="109" t="s">
        <v>4981</v>
      </c>
      <c r="C407" s="109" t="s">
        <v>4982</v>
      </c>
      <c r="D407" s="115">
        <v>360</v>
      </c>
      <c r="E407" s="116">
        <v>234</v>
      </c>
    </row>
    <row r="408" spans="1:5" ht="15.75" x14ac:dyDescent="0.25">
      <c r="A408" s="109" t="s">
        <v>4179</v>
      </c>
      <c r="B408" s="109" t="s">
        <v>4983</v>
      </c>
      <c r="C408" s="109" t="s">
        <v>4984</v>
      </c>
      <c r="D408" s="115">
        <v>68</v>
      </c>
      <c r="E408" s="116">
        <v>44.2</v>
      </c>
    </row>
    <row r="409" spans="1:5" ht="15.75" x14ac:dyDescent="0.25">
      <c r="A409" s="109" t="s">
        <v>4179</v>
      </c>
      <c r="B409" s="109" t="s">
        <v>4985</v>
      </c>
      <c r="C409" s="109" t="s">
        <v>4986</v>
      </c>
      <c r="D409" s="115">
        <v>4.12</v>
      </c>
      <c r="E409" s="116">
        <v>2.68</v>
      </c>
    </row>
    <row r="410" spans="1:5" ht="15.75" x14ac:dyDescent="0.25">
      <c r="A410" s="109" t="s">
        <v>4179</v>
      </c>
      <c r="B410" s="109" t="s">
        <v>4987</v>
      </c>
      <c r="C410" s="109" t="s">
        <v>4988</v>
      </c>
      <c r="D410" s="115">
        <v>7.4</v>
      </c>
      <c r="E410" s="116">
        <v>4.8099999999999996</v>
      </c>
    </row>
    <row r="411" spans="1:5" ht="15.75" x14ac:dyDescent="0.25">
      <c r="A411" s="109" t="s">
        <v>4179</v>
      </c>
      <c r="B411" s="109" t="s">
        <v>4989</v>
      </c>
      <c r="C411" s="109" t="s">
        <v>4990</v>
      </c>
      <c r="D411" s="115">
        <v>7.22</v>
      </c>
      <c r="E411" s="116">
        <v>4.6900000000000004</v>
      </c>
    </row>
    <row r="412" spans="1:5" ht="15.75" x14ac:dyDescent="0.25">
      <c r="A412" s="109" t="s">
        <v>4179</v>
      </c>
      <c r="B412" s="109" t="s">
        <v>4991</v>
      </c>
      <c r="C412" s="109" t="s">
        <v>4992</v>
      </c>
      <c r="D412" s="115">
        <v>3.08</v>
      </c>
      <c r="E412" s="116">
        <v>2</v>
      </c>
    </row>
    <row r="413" spans="1:5" ht="15.75" x14ac:dyDescent="0.25">
      <c r="A413" s="109" t="s">
        <v>4179</v>
      </c>
      <c r="B413" s="109" t="s">
        <v>4993</v>
      </c>
      <c r="C413" s="109" t="s">
        <v>4994</v>
      </c>
      <c r="D413" s="115">
        <v>1.54</v>
      </c>
      <c r="E413" s="116">
        <v>1</v>
      </c>
    </row>
    <row r="414" spans="1:5" ht="15.75" x14ac:dyDescent="0.25">
      <c r="A414" s="109" t="s">
        <v>4179</v>
      </c>
      <c r="B414" s="109" t="s">
        <v>4995</v>
      </c>
      <c r="C414" s="109" t="s">
        <v>4996</v>
      </c>
      <c r="D414" s="115">
        <v>18.54</v>
      </c>
      <c r="E414" s="116">
        <v>12.05</v>
      </c>
    </row>
    <row r="415" spans="1:5" ht="15.75" x14ac:dyDescent="0.25">
      <c r="A415" s="109" t="s">
        <v>4179</v>
      </c>
      <c r="B415" s="109" t="s">
        <v>4997</v>
      </c>
      <c r="C415" s="109" t="s">
        <v>4998</v>
      </c>
      <c r="D415" s="115">
        <v>56.65</v>
      </c>
      <c r="E415" s="116">
        <v>36.82</v>
      </c>
    </row>
    <row r="416" spans="1:5" ht="15.75" x14ac:dyDescent="0.25">
      <c r="A416" s="109" t="s">
        <v>4179</v>
      </c>
      <c r="B416" s="109" t="s">
        <v>4999</v>
      </c>
      <c r="C416" s="109" t="s">
        <v>5000</v>
      </c>
      <c r="D416" s="115">
        <v>10.31</v>
      </c>
      <c r="E416" s="116">
        <v>6.7</v>
      </c>
    </row>
    <row r="417" spans="1:5" ht="15.75" x14ac:dyDescent="0.25">
      <c r="A417" s="109" t="s">
        <v>4179</v>
      </c>
      <c r="B417" s="109" t="s">
        <v>5001</v>
      </c>
      <c r="C417" s="109" t="s">
        <v>5002</v>
      </c>
      <c r="D417" s="115">
        <v>25.75</v>
      </c>
      <c r="E417" s="116">
        <v>16.739999999999998</v>
      </c>
    </row>
    <row r="418" spans="1:5" ht="15.75" x14ac:dyDescent="0.25">
      <c r="A418" s="109" t="s">
        <v>4179</v>
      </c>
      <c r="B418" s="109" t="s">
        <v>5003</v>
      </c>
      <c r="C418" s="109" t="s">
        <v>5004</v>
      </c>
      <c r="D418" s="115">
        <v>52.52</v>
      </c>
      <c r="E418" s="116">
        <v>34.14</v>
      </c>
    </row>
    <row r="419" spans="1:5" ht="15.75" x14ac:dyDescent="0.25">
      <c r="A419" s="109" t="s">
        <v>4179</v>
      </c>
      <c r="B419" s="109" t="s">
        <v>5005</v>
      </c>
      <c r="C419" s="109" t="s">
        <v>5006</v>
      </c>
      <c r="D419" s="115">
        <v>21.63</v>
      </c>
      <c r="E419" s="116">
        <v>14.06</v>
      </c>
    </row>
    <row r="420" spans="1:5" ht="15.75" x14ac:dyDescent="0.25">
      <c r="A420" s="109" t="s">
        <v>4179</v>
      </c>
      <c r="B420" s="109" t="s">
        <v>5007</v>
      </c>
      <c r="C420" s="109" t="s">
        <v>5008</v>
      </c>
      <c r="D420" s="115">
        <v>71.08</v>
      </c>
      <c r="E420" s="116">
        <v>46.2</v>
      </c>
    </row>
    <row r="421" spans="1:5" ht="15.75" x14ac:dyDescent="0.25">
      <c r="A421" s="109" t="s">
        <v>4179</v>
      </c>
      <c r="B421" s="109" t="s">
        <v>5009</v>
      </c>
      <c r="C421" s="109" t="s">
        <v>5010</v>
      </c>
      <c r="D421" s="115">
        <v>18.54</v>
      </c>
      <c r="E421" s="116">
        <v>12.05</v>
      </c>
    </row>
    <row r="422" spans="1:5" ht="15.75" x14ac:dyDescent="0.25">
      <c r="A422" s="109" t="s">
        <v>4179</v>
      </c>
      <c r="B422" s="109" t="s">
        <v>5011</v>
      </c>
      <c r="C422" s="109" t="s">
        <v>5012</v>
      </c>
      <c r="D422" s="115">
        <v>2.06</v>
      </c>
      <c r="E422" s="116">
        <v>1.03</v>
      </c>
    </row>
    <row r="423" spans="1:5" ht="15.75" x14ac:dyDescent="0.25">
      <c r="A423" s="109" t="s">
        <v>4179</v>
      </c>
      <c r="B423" s="109" t="s">
        <v>5013</v>
      </c>
      <c r="C423" s="109" t="s">
        <v>5014</v>
      </c>
      <c r="D423" s="115">
        <v>2</v>
      </c>
      <c r="E423" s="116">
        <v>1</v>
      </c>
    </row>
    <row r="424" spans="1:5" ht="15.75" x14ac:dyDescent="0.25">
      <c r="A424" s="109" t="s">
        <v>4179</v>
      </c>
      <c r="B424" s="109" t="s">
        <v>5015</v>
      </c>
      <c r="C424" s="109" t="s">
        <v>5016</v>
      </c>
      <c r="D424" s="115">
        <v>2</v>
      </c>
      <c r="E424" s="116">
        <v>2</v>
      </c>
    </row>
    <row r="425" spans="1:5" ht="15.75" x14ac:dyDescent="0.25">
      <c r="A425" s="109" t="s">
        <v>4179</v>
      </c>
      <c r="B425" s="109" t="s">
        <v>5017</v>
      </c>
      <c r="C425" s="109" t="s">
        <v>5018</v>
      </c>
      <c r="D425" s="115">
        <v>4</v>
      </c>
      <c r="E425" s="116">
        <v>2</v>
      </c>
    </row>
    <row r="426" spans="1:5" ht="15.75" x14ac:dyDescent="0.25">
      <c r="A426" s="109" t="s">
        <v>4179</v>
      </c>
      <c r="B426" s="109" t="s">
        <v>5019</v>
      </c>
      <c r="C426" s="109" t="s">
        <v>5020</v>
      </c>
      <c r="D426" s="115">
        <v>15.45</v>
      </c>
      <c r="E426" s="116">
        <v>10.039999999999999</v>
      </c>
    </row>
    <row r="427" spans="1:5" ht="15.75" x14ac:dyDescent="0.25">
      <c r="A427" s="109" t="s">
        <v>4179</v>
      </c>
      <c r="B427" s="109" t="s">
        <v>5021</v>
      </c>
      <c r="C427" s="109" t="s">
        <v>5022</v>
      </c>
      <c r="D427" s="115">
        <v>17.510000000000002</v>
      </c>
      <c r="E427" s="116">
        <v>11.38</v>
      </c>
    </row>
    <row r="428" spans="1:5" ht="15.75" x14ac:dyDescent="0.25">
      <c r="A428" s="109" t="s">
        <v>4179</v>
      </c>
      <c r="B428" s="109" t="s">
        <v>5023</v>
      </c>
      <c r="C428" s="109" t="s">
        <v>5024</v>
      </c>
      <c r="D428" s="115">
        <v>3.08</v>
      </c>
      <c r="E428" s="116">
        <v>2</v>
      </c>
    </row>
    <row r="429" spans="1:5" ht="15.75" x14ac:dyDescent="0.25">
      <c r="A429" s="109" t="s">
        <v>4179</v>
      </c>
      <c r="B429" s="109" t="s">
        <v>5025</v>
      </c>
      <c r="C429" s="109" t="s">
        <v>5026</v>
      </c>
      <c r="D429" s="115">
        <v>66.95</v>
      </c>
      <c r="E429" s="116">
        <v>43.52</v>
      </c>
    </row>
    <row r="430" spans="1:5" ht="15.75" x14ac:dyDescent="0.25">
      <c r="A430" s="109" t="s">
        <v>4179</v>
      </c>
      <c r="B430" s="109" t="s">
        <v>5027</v>
      </c>
      <c r="C430" s="109" t="s">
        <v>5028</v>
      </c>
      <c r="D430" s="115">
        <v>10</v>
      </c>
      <c r="E430" s="116">
        <v>6.5</v>
      </c>
    </row>
    <row r="431" spans="1:5" ht="15.75" x14ac:dyDescent="0.25">
      <c r="A431" s="109" t="s">
        <v>4179</v>
      </c>
      <c r="B431" s="109" t="s">
        <v>5029</v>
      </c>
      <c r="C431" s="109" t="s">
        <v>5030</v>
      </c>
      <c r="D431" s="115">
        <v>3.08</v>
      </c>
      <c r="E431" s="116">
        <v>2</v>
      </c>
    </row>
    <row r="432" spans="1:5" ht="15.75" x14ac:dyDescent="0.25">
      <c r="A432" s="109" t="s">
        <v>4179</v>
      </c>
      <c r="B432" s="109" t="s">
        <v>5031</v>
      </c>
      <c r="C432" s="109" t="s">
        <v>5032</v>
      </c>
      <c r="D432" s="115">
        <v>4</v>
      </c>
      <c r="E432" s="116">
        <v>2</v>
      </c>
    </row>
    <row r="433" spans="1:5" ht="15.75" x14ac:dyDescent="0.25">
      <c r="A433" s="109" t="s">
        <v>4179</v>
      </c>
      <c r="B433" s="109" t="s">
        <v>5033</v>
      </c>
      <c r="C433" s="109" t="s">
        <v>5034</v>
      </c>
      <c r="D433" s="115">
        <v>3.08</v>
      </c>
      <c r="E433" s="116">
        <v>2</v>
      </c>
    </row>
    <row r="434" spans="1:5" ht="15.75" x14ac:dyDescent="0.25">
      <c r="A434" s="109" t="s">
        <v>4179</v>
      </c>
      <c r="B434" s="109" t="s">
        <v>5035</v>
      </c>
      <c r="C434" s="109" t="s">
        <v>5036</v>
      </c>
      <c r="D434" s="115">
        <v>3.08</v>
      </c>
      <c r="E434" s="116">
        <v>2</v>
      </c>
    </row>
    <row r="435" spans="1:5" ht="15.75" x14ac:dyDescent="0.25">
      <c r="A435" s="109" t="s">
        <v>4179</v>
      </c>
      <c r="B435" s="109" t="s">
        <v>5037</v>
      </c>
      <c r="C435" s="109" t="s">
        <v>5038</v>
      </c>
      <c r="D435" s="115">
        <v>14.42</v>
      </c>
      <c r="E435" s="116">
        <v>9.3699999999999992</v>
      </c>
    </row>
    <row r="436" spans="1:5" ht="15.75" x14ac:dyDescent="0.25">
      <c r="A436" s="109" t="s">
        <v>4179</v>
      </c>
      <c r="B436" s="109" t="s">
        <v>5039</v>
      </c>
      <c r="C436" s="109" t="s">
        <v>5040</v>
      </c>
      <c r="D436" s="115">
        <v>17.510000000000002</v>
      </c>
      <c r="E436" s="116">
        <v>11.38</v>
      </c>
    </row>
    <row r="437" spans="1:5" ht="15.75" x14ac:dyDescent="0.25">
      <c r="A437" s="109" t="s">
        <v>4179</v>
      </c>
      <c r="B437" s="109" t="s">
        <v>5041</v>
      </c>
      <c r="C437" s="109" t="s">
        <v>5042</v>
      </c>
      <c r="D437" s="115">
        <v>11</v>
      </c>
      <c r="E437" s="116">
        <v>7.15</v>
      </c>
    </row>
    <row r="438" spans="1:5" ht="15.75" x14ac:dyDescent="0.25">
      <c r="A438" s="109" t="s">
        <v>4179</v>
      </c>
      <c r="B438" s="109" t="s">
        <v>5043</v>
      </c>
      <c r="C438" s="109" t="s">
        <v>5044</v>
      </c>
      <c r="D438" s="115">
        <v>36</v>
      </c>
      <c r="E438" s="116">
        <v>23.4</v>
      </c>
    </row>
    <row r="439" spans="1:5" ht="15.75" x14ac:dyDescent="0.25">
      <c r="A439" s="109" t="s">
        <v>4179</v>
      </c>
      <c r="B439" s="109" t="s">
        <v>5045</v>
      </c>
      <c r="C439" s="109" t="s">
        <v>5046</v>
      </c>
      <c r="D439" s="115">
        <v>3.08</v>
      </c>
      <c r="E439" s="116">
        <v>2</v>
      </c>
    </row>
    <row r="440" spans="1:5" ht="15.75" x14ac:dyDescent="0.25">
      <c r="A440" s="109" t="s">
        <v>4179</v>
      </c>
      <c r="B440" s="109" t="s">
        <v>5047</v>
      </c>
      <c r="C440" s="109" t="s">
        <v>5048</v>
      </c>
      <c r="D440" s="115">
        <v>1.54</v>
      </c>
      <c r="E440" s="116">
        <v>1</v>
      </c>
    </row>
    <row r="441" spans="1:5" ht="15.75" x14ac:dyDescent="0.25">
      <c r="A441" s="109" t="s">
        <v>4179</v>
      </c>
      <c r="B441" s="109" t="s">
        <v>5049</v>
      </c>
      <c r="C441" s="109" t="s">
        <v>5050</v>
      </c>
      <c r="D441" s="115">
        <v>46.35</v>
      </c>
      <c r="E441" s="116">
        <v>30.13</v>
      </c>
    </row>
    <row r="442" spans="1:5" ht="15.75" x14ac:dyDescent="0.25">
      <c r="A442" s="109" t="s">
        <v>4179</v>
      </c>
      <c r="B442" s="109" t="s">
        <v>5051</v>
      </c>
      <c r="C442" s="109" t="s">
        <v>5052</v>
      </c>
      <c r="D442" s="115">
        <v>18</v>
      </c>
      <c r="E442" s="116">
        <v>11.7</v>
      </c>
    </row>
    <row r="443" spans="1:5" ht="15.75" x14ac:dyDescent="0.25">
      <c r="A443" s="109" t="s">
        <v>4179</v>
      </c>
      <c r="B443" s="109" t="s">
        <v>5053</v>
      </c>
      <c r="C443" s="109" t="s">
        <v>5054</v>
      </c>
      <c r="D443" s="115">
        <v>3.08</v>
      </c>
      <c r="E443" s="116">
        <v>2</v>
      </c>
    </row>
    <row r="444" spans="1:5" ht="15.75" x14ac:dyDescent="0.25">
      <c r="A444" s="109" t="s">
        <v>4179</v>
      </c>
      <c r="B444" s="109" t="s">
        <v>5055</v>
      </c>
      <c r="C444" s="109" t="s">
        <v>5056</v>
      </c>
      <c r="D444" s="115">
        <v>4</v>
      </c>
      <c r="E444" s="116">
        <v>2</v>
      </c>
    </row>
    <row r="445" spans="1:5" ht="15.75" x14ac:dyDescent="0.25">
      <c r="A445" s="109" t="s">
        <v>4179</v>
      </c>
      <c r="B445" s="109" t="s">
        <v>5057</v>
      </c>
      <c r="C445" s="109" t="s">
        <v>5058</v>
      </c>
      <c r="D445" s="115">
        <v>6</v>
      </c>
      <c r="E445" s="116">
        <v>3</v>
      </c>
    </row>
    <row r="446" spans="1:5" ht="15.75" x14ac:dyDescent="0.25">
      <c r="A446" s="109" t="s">
        <v>4179</v>
      </c>
      <c r="B446" s="109" t="s">
        <v>5059</v>
      </c>
      <c r="C446" s="109" t="s">
        <v>5060</v>
      </c>
      <c r="D446" s="115">
        <v>5.15</v>
      </c>
      <c r="E446" s="116">
        <v>3.35</v>
      </c>
    </row>
    <row r="447" spans="1:5" ht="15.75" x14ac:dyDescent="0.25">
      <c r="A447" s="109" t="s">
        <v>4179</v>
      </c>
      <c r="B447" s="109" t="s">
        <v>5061</v>
      </c>
      <c r="C447" s="109" t="s">
        <v>5062</v>
      </c>
      <c r="D447" s="115">
        <v>21</v>
      </c>
      <c r="E447" s="116">
        <v>13.65</v>
      </c>
    </row>
    <row r="448" spans="1:5" ht="15.75" x14ac:dyDescent="0.25">
      <c r="A448" s="109" t="s">
        <v>4179</v>
      </c>
      <c r="B448" s="109" t="s">
        <v>5063</v>
      </c>
      <c r="C448" s="109" t="s">
        <v>5064</v>
      </c>
      <c r="D448" s="115">
        <v>8</v>
      </c>
      <c r="E448" s="116">
        <v>4</v>
      </c>
    </row>
    <row r="449" spans="1:5" ht="15.75" x14ac:dyDescent="0.25">
      <c r="A449" s="109" t="s">
        <v>4179</v>
      </c>
      <c r="B449" s="109" t="s">
        <v>5065</v>
      </c>
      <c r="C449" s="109" t="s">
        <v>5066</v>
      </c>
      <c r="D449" s="115">
        <v>8</v>
      </c>
      <c r="E449" s="116">
        <v>4</v>
      </c>
    </row>
    <row r="450" spans="1:5" ht="15.75" x14ac:dyDescent="0.25">
      <c r="A450" s="109" t="s">
        <v>4179</v>
      </c>
      <c r="B450" s="109" t="s">
        <v>5067</v>
      </c>
      <c r="C450" s="109" t="s">
        <v>5068</v>
      </c>
      <c r="D450" s="115">
        <v>12.35</v>
      </c>
      <c r="E450" s="116">
        <v>8.0299999999999994</v>
      </c>
    </row>
    <row r="451" spans="1:5" ht="15.75" x14ac:dyDescent="0.25">
      <c r="A451" s="109" t="s">
        <v>4179</v>
      </c>
      <c r="B451" s="109" t="s">
        <v>5069</v>
      </c>
      <c r="C451" s="109" t="s">
        <v>5070</v>
      </c>
      <c r="D451" s="115">
        <v>6</v>
      </c>
      <c r="E451" s="116">
        <v>3</v>
      </c>
    </row>
    <row r="452" spans="1:5" ht="15.75" x14ac:dyDescent="0.25">
      <c r="A452" s="109" t="s">
        <v>4179</v>
      </c>
      <c r="B452" s="109" t="s">
        <v>5071</v>
      </c>
      <c r="C452" s="109" t="s">
        <v>5072</v>
      </c>
      <c r="D452" s="115">
        <v>29</v>
      </c>
      <c r="E452" s="116">
        <v>18.850000000000001</v>
      </c>
    </row>
    <row r="453" spans="1:5" ht="15.75" x14ac:dyDescent="0.25">
      <c r="A453" s="109" t="s">
        <v>4179</v>
      </c>
      <c r="B453" s="109" t="s">
        <v>5073</v>
      </c>
      <c r="C453" s="109" t="s">
        <v>5074</v>
      </c>
      <c r="D453" s="115">
        <v>10</v>
      </c>
      <c r="E453" s="116">
        <v>6.5</v>
      </c>
    </row>
    <row r="454" spans="1:5" ht="15.75" x14ac:dyDescent="0.25">
      <c r="A454" s="109" t="s">
        <v>4179</v>
      </c>
      <c r="B454" s="109" t="s">
        <v>5075</v>
      </c>
      <c r="C454" s="109" t="s">
        <v>5076</v>
      </c>
      <c r="D454" s="115">
        <v>5.15</v>
      </c>
      <c r="E454" s="116">
        <v>3.35</v>
      </c>
    </row>
    <row r="455" spans="1:5" ht="15.75" x14ac:dyDescent="0.25">
      <c r="A455" s="109" t="s">
        <v>4179</v>
      </c>
      <c r="B455" s="109" t="s">
        <v>5077</v>
      </c>
      <c r="C455" s="109" t="s">
        <v>5078</v>
      </c>
      <c r="D455" s="115">
        <v>36</v>
      </c>
      <c r="E455" s="116">
        <v>23.4</v>
      </c>
    </row>
    <row r="456" spans="1:5" ht="15.75" x14ac:dyDescent="0.25">
      <c r="A456" s="109" t="s">
        <v>4179</v>
      </c>
      <c r="B456" s="109" t="s">
        <v>5079</v>
      </c>
      <c r="C456" s="109" t="s">
        <v>5080</v>
      </c>
      <c r="D456" s="115">
        <v>10.31</v>
      </c>
      <c r="E456" s="116">
        <v>6.7</v>
      </c>
    </row>
    <row r="457" spans="1:5" ht="15.75" x14ac:dyDescent="0.25">
      <c r="A457" s="109" t="s">
        <v>4179</v>
      </c>
      <c r="B457" s="109" t="s">
        <v>5081</v>
      </c>
      <c r="C457" s="109" t="s">
        <v>5082</v>
      </c>
      <c r="D457" s="115">
        <v>4</v>
      </c>
      <c r="E457" s="116">
        <v>2</v>
      </c>
    </row>
    <row r="458" spans="1:5" ht="15.75" x14ac:dyDescent="0.25">
      <c r="A458" s="109" t="s">
        <v>4179</v>
      </c>
      <c r="B458" s="109" t="s">
        <v>5083</v>
      </c>
      <c r="C458" s="109" t="s">
        <v>5084</v>
      </c>
      <c r="D458" s="115">
        <v>3.08</v>
      </c>
      <c r="E458" s="116">
        <v>2</v>
      </c>
    </row>
    <row r="459" spans="1:5" ht="15.75" x14ac:dyDescent="0.25">
      <c r="A459" s="109" t="s">
        <v>4179</v>
      </c>
      <c r="B459" s="109" t="s">
        <v>5085</v>
      </c>
      <c r="C459" s="109" t="s">
        <v>5086</v>
      </c>
      <c r="D459" s="115">
        <v>76.22</v>
      </c>
      <c r="E459" s="116">
        <v>49.54</v>
      </c>
    </row>
    <row r="460" spans="1:5" ht="15.75" x14ac:dyDescent="0.25">
      <c r="A460" s="109" t="s">
        <v>4179</v>
      </c>
      <c r="B460" s="109" t="s">
        <v>5087</v>
      </c>
      <c r="C460" s="109" t="s">
        <v>5088</v>
      </c>
      <c r="D460" s="115">
        <v>4</v>
      </c>
      <c r="E460" s="116">
        <v>2</v>
      </c>
    </row>
    <row r="461" spans="1:5" ht="15.75" x14ac:dyDescent="0.25">
      <c r="A461" s="109" t="s">
        <v>4179</v>
      </c>
      <c r="B461" s="109" t="s">
        <v>5089</v>
      </c>
      <c r="C461" s="109" t="s">
        <v>5090</v>
      </c>
      <c r="D461" s="115">
        <v>4</v>
      </c>
      <c r="E461" s="116">
        <v>2</v>
      </c>
    </row>
    <row r="462" spans="1:5" ht="15.75" x14ac:dyDescent="0.25">
      <c r="A462" s="109" t="s">
        <v>4179</v>
      </c>
      <c r="B462" s="109" t="s">
        <v>5091</v>
      </c>
      <c r="C462" s="109" t="s">
        <v>5092</v>
      </c>
      <c r="D462" s="115">
        <v>4</v>
      </c>
      <c r="E462" s="116">
        <v>2</v>
      </c>
    </row>
    <row r="463" spans="1:5" ht="15.75" x14ac:dyDescent="0.25">
      <c r="A463" s="109" t="s">
        <v>4179</v>
      </c>
      <c r="B463" s="109" t="s">
        <v>5093</v>
      </c>
      <c r="C463" s="109" t="s">
        <v>5094</v>
      </c>
      <c r="D463" s="115">
        <v>8</v>
      </c>
      <c r="E463" s="116">
        <v>5.2</v>
      </c>
    </row>
    <row r="464" spans="1:5" ht="15.75" x14ac:dyDescent="0.25">
      <c r="A464" s="109" t="s">
        <v>4179</v>
      </c>
      <c r="B464" s="109" t="s">
        <v>5095</v>
      </c>
      <c r="C464" s="109" t="s">
        <v>5096</v>
      </c>
      <c r="D464" s="115">
        <v>4</v>
      </c>
      <c r="E464" s="116">
        <v>2</v>
      </c>
    </row>
    <row r="465" spans="1:5" ht="15.75" x14ac:dyDescent="0.25">
      <c r="A465" s="109" t="s">
        <v>4179</v>
      </c>
      <c r="B465" s="109" t="s">
        <v>5097</v>
      </c>
      <c r="C465" s="109" t="s">
        <v>5098</v>
      </c>
      <c r="D465" s="115">
        <v>4</v>
      </c>
      <c r="E465" s="116">
        <v>2</v>
      </c>
    </row>
    <row r="466" spans="1:5" ht="15.75" x14ac:dyDescent="0.25">
      <c r="A466" s="109" t="s">
        <v>4179</v>
      </c>
      <c r="B466" s="109" t="s">
        <v>5099</v>
      </c>
      <c r="C466" s="109" t="s">
        <v>5100</v>
      </c>
      <c r="D466" s="115">
        <v>2</v>
      </c>
      <c r="E466" s="116">
        <v>2</v>
      </c>
    </row>
    <row r="467" spans="1:5" ht="15.75" x14ac:dyDescent="0.25">
      <c r="A467" s="109" t="s">
        <v>4179</v>
      </c>
      <c r="B467" s="109" t="s">
        <v>5101</v>
      </c>
      <c r="C467" s="109" t="s">
        <v>5102</v>
      </c>
      <c r="D467" s="115">
        <v>31.92</v>
      </c>
      <c r="E467" s="116">
        <v>20.75</v>
      </c>
    </row>
    <row r="468" spans="1:5" ht="15.75" x14ac:dyDescent="0.25">
      <c r="A468" s="109" t="s">
        <v>4179</v>
      </c>
      <c r="B468" s="109" t="s">
        <v>5103</v>
      </c>
      <c r="C468" s="109" t="s">
        <v>5104</v>
      </c>
      <c r="D468" s="115">
        <v>1.54</v>
      </c>
      <c r="E468" s="116">
        <v>1</v>
      </c>
    </row>
    <row r="469" spans="1:5" ht="15.75" x14ac:dyDescent="0.25">
      <c r="A469" s="109" t="s">
        <v>4179</v>
      </c>
      <c r="B469" s="109" t="s">
        <v>5105</v>
      </c>
      <c r="C469" s="109" t="s">
        <v>5106</v>
      </c>
      <c r="D469" s="115">
        <v>1.54</v>
      </c>
      <c r="E469" s="116">
        <v>1</v>
      </c>
    </row>
    <row r="470" spans="1:5" ht="15.75" x14ac:dyDescent="0.25">
      <c r="A470" s="109" t="s">
        <v>4179</v>
      </c>
      <c r="B470" s="109" t="s">
        <v>5107</v>
      </c>
      <c r="C470" s="109" t="s">
        <v>5108</v>
      </c>
      <c r="D470" s="115">
        <v>7</v>
      </c>
      <c r="E470" s="116">
        <v>4.55</v>
      </c>
    </row>
    <row r="471" spans="1:5" ht="15.75" x14ac:dyDescent="0.25">
      <c r="A471" s="109" t="s">
        <v>4179</v>
      </c>
      <c r="B471" s="109" t="s">
        <v>5109</v>
      </c>
      <c r="C471" s="109" t="s">
        <v>5110</v>
      </c>
      <c r="D471" s="115">
        <v>13.38</v>
      </c>
      <c r="E471" s="116">
        <v>8.6999999999999993</v>
      </c>
    </row>
    <row r="472" spans="1:5" ht="15.75" x14ac:dyDescent="0.25">
      <c r="A472" s="109" t="s">
        <v>4179</v>
      </c>
      <c r="B472" s="109" t="s">
        <v>5111</v>
      </c>
      <c r="C472" s="109" t="s">
        <v>5112</v>
      </c>
      <c r="D472" s="115">
        <v>5.15</v>
      </c>
      <c r="E472" s="116">
        <v>3.35</v>
      </c>
    </row>
    <row r="473" spans="1:5" ht="15.75" x14ac:dyDescent="0.25">
      <c r="A473" s="109" t="s">
        <v>4179</v>
      </c>
      <c r="B473" s="109" t="s">
        <v>5113</v>
      </c>
      <c r="C473" s="109" t="s">
        <v>5114</v>
      </c>
      <c r="D473" s="115">
        <v>3.08</v>
      </c>
      <c r="E473" s="116">
        <v>2</v>
      </c>
    </row>
    <row r="474" spans="1:5" ht="15.75" x14ac:dyDescent="0.25">
      <c r="A474" s="109" t="s">
        <v>4179</v>
      </c>
      <c r="B474" s="109" t="s">
        <v>5115</v>
      </c>
      <c r="C474" s="109" t="s">
        <v>5116</v>
      </c>
      <c r="D474" s="115">
        <v>3.08</v>
      </c>
      <c r="E474" s="116">
        <v>2</v>
      </c>
    </row>
    <row r="475" spans="1:5" ht="15.75" x14ac:dyDescent="0.25">
      <c r="A475" s="109" t="s">
        <v>4179</v>
      </c>
      <c r="B475" s="109" t="s">
        <v>5117</v>
      </c>
      <c r="C475" s="109" t="s">
        <v>5118</v>
      </c>
      <c r="D475" s="115">
        <v>4</v>
      </c>
      <c r="E475" s="116">
        <v>2</v>
      </c>
    </row>
    <row r="476" spans="1:5" ht="15.75" x14ac:dyDescent="0.25">
      <c r="A476" s="109" t="s">
        <v>4179</v>
      </c>
      <c r="B476" s="109" t="s">
        <v>5119</v>
      </c>
      <c r="C476" s="109" t="s">
        <v>5120</v>
      </c>
      <c r="D476" s="115">
        <v>7.22</v>
      </c>
      <c r="E476" s="116">
        <v>4.6900000000000004</v>
      </c>
    </row>
    <row r="477" spans="1:5" ht="15.75" x14ac:dyDescent="0.25">
      <c r="A477" s="109" t="s">
        <v>4179</v>
      </c>
      <c r="B477" s="109" t="s">
        <v>5121</v>
      </c>
      <c r="C477" s="109" t="s">
        <v>5122</v>
      </c>
      <c r="D477" s="115">
        <v>5.15</v>
      </c>
      <c r="E477" s="116">
        <v>3.35</v>
      </c>
    </row>
    <row r="478" spans="1:5" ht="15.75" x14ac:dyDescent="0.25">
      <c r="A478" s="109" t="s">
        <v>4179</v>
      </c>
      <c r="B478" s="109" t="s">
        <v>5123</v>
      </c>
      <c r="C478" s="109" t="s">
        <v>5124</v>
      </c>
      <c r="D478" s="115">
        <v>3.08</v>
      </c>
      <c r="E478" s="116">
        <v>2</v>
      </c>
    </row>
    <row r="479" spans="1:5" ht="15.75" x14ac:dyDescent="0.25">
      <c r="A479" s="109" t="s">
        <v>4179</v>
      </c>
      <c r="B479" s="109" t="s">
        <v>5125</v>
      </c>
      <c r="C479" s="109" t="s">
        <v>5126</v>
      </c>
      <c r="D479" s="115">
        <v>3.08</v>
      </c>
      <c r="E479" s="116">
        <v>2</v>
      </c>
    </row>
    <row r="480" spans="1:5" ht="15.75" x14ac:dyDescent="0.25">
      <c r="A480" s="109" t="s">
        <v>4179</v>
      </c>
      <c r="B480" s="109" t="s">
        <v>5127</v>
      </c>
      <c r="C480" s="109" t="s">
        <v>5128</v>
      </c>
      <c r="D480" s="115">
        <v>1247.32</v>
      </c>
      <c r="E480" s="116">
        <v>810.76</v>
      </c>
    </row>
    <row r="481" spans="1:5" ht="15.75" x14ac:dyDescent="0.25">
      <c r="A481" s="109" t="s">
        <v>4179</v>
      </c>
      <c r="B481" s="109" t="s">
        <v>5129</v>
      </c>
      <c r="C481" s="109" t="s">
        <v>5130</v>
      </c>
      <c r="D481" s="115">
        <v>266.77</v>
      </c>
      <c r="E481" s="116">
        <v>173.4</v>
      </c>
    </row>
    <row r="482" spans="1:5" ht="15.75" x14ac:dyDescent="0.25">
      <c r="A482" s="109" t="s">
        <v>4179</v>
      </c>
      <c r="B482" s="109" t="s">
        <v>5131</v>
      </c>
      <c r="C482" s="109" t="s">
        <v>5132</v>
      </c>
      <c r="D482" s="115">
        <v>23.69</v>
      </c>
      <c r="E482" s="116">
        <v>15.4</v>
      </c>
    </row>
    <row r="483" spans="1:5" ht="15.75" x14ac:dyDescent="0.25">
      <c r="A483" s="109" t="s">
        <v>4179</v>
      </c>
      <c r="B483" s="109" t="s">
        <v>5133</v>
      </c>
      <c r="C483" s="109" t="s">
        <v>5134</v>
      </c>
      <c r="D483" s="115">
        <v>73.12</v>
      </c>
      <c r="E483" s="116">
        <v>47.53</v>
      </c>
    </row>
    <row r="484" spans="1:5" ht="15.75" x14ac:dyDescent="0.25">
      <c r="A484" s="109" t="s">
        <v>4179</v>
      </c>
      <c r="B484" s="109" t="s">
        <v>5135</v>
      </c>
      <c r="C484" s="109" t="s">
        <v>5136</v>
      </c>
      <c r="D484" s="115">
        <v>1160.82</v>
      </c>
      <c r="E484" s="116">
        <v>754.53</v>
      </c>
    </row>
    <row r="485" spans="1:5" ht="15.75" x14ac:dyDescent="0.25">
      <c r="A485" s="109" t="s">
        <v>4179</v>
      </c>
      <c r="B485" s="109" t="s">
        <v>5137</v>
      </c>
      <c r="C485" s="109" t="s">
        <v>5138</v>
      </c>
      <c r="D485" s="115">
        <v>149.35</v>
      </c>
      <c r="E485" s="116">
        <v>97.08</v>
      </c>
    </row>
    <row r="486" spans="1:5" ht="15.75" x14ac:dyDescent="0.25">
      <c r="A486" s="109" t="s">
        <v>4179</v>
      </c>
      <c r="B486" s="109" t="s">
        <v>5139</v>
      </c>
      <c r="C486" s="109" t="s">
        <v>5140</v>
      </c>
      <c r="D486" s="115">
        <v>6.69</v>
      </c>
      <c r="E486" s="116">
        <v>4.3499999999999996</v>
      </c>
    </row>
    <row r="487" spans="1:5" ht="15.75" x14ac:dyDescent="0.25">
      <c r="A487" s="109" t="s">
        <v>4179</v>
      </c>
      <c r="B487" s="109" t="s">
        <v>5141</v>
      </c>
      <c r="C487" s="109" t="s">
        <v>5142</v>
      </c>
      <c r="D487" s="115">
        <v>10.31</v>
      </c>
      <c r="E487" s="116">
        <v>6.7</v>
      </c>
    </row>
    <row r="488" spans="1:5" ht="15.75" x14ac:dyDescent="0.25">
      <c r="A488" s="109" t="s">
        <v>4179</v>
      </c>
      <c r="B488" s="109" t="s">
        <v>5143</v>
      </c>
      <c r="C488" s="109" t="s">
        <v>5144</v>
      </c>
      <c r="D488" s="115">
        <v>129.78</v>
      </c>
      <c r="E488" s="116">
        <v>77.87</v>
      </c>
    </row>
    <row r="489" spans="1:5" ht="15.75" x14ac:dyDescent="0.25">
      <c r="A489" s="109" t="s">
        <v>4179</v>
      </c>
      <c r="B489" s="109" t="s">
        <v>5145</v>
      </c>
      <c r="C489" s="109" t="s">
        <v>5146</v>
      </c>
      <c r="D489" s="115">
        <v>78.28</v>
      </c>
      <c r="E489" s="116">
        <v>50.88</v>
      </c>
    </row>
    <row r="490" spans="1:5" ht="15.75" x14ac:dyDescent="0.25">
      <c r="A490" s="109" t="s">
        <v>4179</v>
      </c>
      <c r="B490" s="109" t="s">
        <v>5147</v>
      </c>
      <c r="C490" s="109" t="s">
        <v>5148</v>
      </c>
      <c r="D490" s="115">
        <v>43</v>
      </c>
      <c r="E490" s="116">
        <v>27.95</v>
      </c>
    </row>
    <row r="491" spans="1:5" ht="15.75" x14ac:dyDescent="0.25">
      <c r="A491" s="109" t="s">
        <v>4179</v>
      </c>
      <c r="B491" s="109" t="s">
        <v>5149</v>
      </c>
      <c r="C491" s="109" t="s">
        <v>5150</v>
      </c>
      <c r="D491" s="115">
        <v>51.51</v>
      </c>
      <c r="E491" s="116">
        <v>33.479999999999997</v>
      </c>
    </row>
    <row r="492" spans="1:5" ht="15.75" x14ac:dyDescent="0.25">
      <c r="A492" s="109" t="s">
        <v>4179</v>
      </c>
      <c r="B492" s="109" t="s">
        <v>5151</v>
      </c>
      <c r="C492" s="109" t="s">
        <v>5152</v>
      </c>
      <c r="D492" s="115">
        <v>52</v>
      </c>
      <c r="E492" s="116">
        <v>33.799999999999997</v>
      </c>
    </row>
    <row r="493" spans="1:5" ht="15.75" x14ac:dyDescent="0.25">
      <c r="A493" s="109" t="s">
        <v>4179</v>
      </c>
      <c r="B493" s="109" t="s">
        <v>5153</v>
      </c>
      <c r="C493" s="109" t="s">
        <v>5154</v>
      </c>
      <c r="D493" s="115">
        <v>18</v>
      </c>
      <c r="E493" s="116">
        <v>11.7</v>
      </c>
    </row>
    <row r="494" spans="1:5" ht="15.75" x14ac:dyDescent="0.25">
      <c r="A494" s="109" t="s">
        <v>4179</v>
      </c>
      <c r="B494" s="109" t="s">
        <v>5155</v>
      </c>
      <c r="C494" s="109" t="s">
        <v>5156</v>
      </c>
      <c r="D494" s="115">
        <v>154.51</v>
      </c>
      <c r="E494" s="116">
        <v>100.43</v>
      </c>
    </row>
    <row r="495" spans="1:5" ht="15.75" x14ac:dyDescent="0.25">
      <c r="A495" s="109" t="s">
        <v>4179</v>
      </c>
      <c r="B495" s="109" t="s">
        <v>5157</v>
      </c>
      <c r="C495" s="109" t="s">
        <v>5158</v>
      </c>
      <c r="D495" s="115">
        <v>218</v>
      </c>
      <c r="E495" s="116">
        <v>141.69999999999999</v>
      </c>
    </row>
    <row r="496" spans="1:5" ht="15.75" x14ac:dyDescent="0.25">
      <c r="A496" s="109" t="s">
        <v>4179</v>
      </c>
      <c r="B496" s="109" t="s">
        <v>5159</v>
      </c>
      <c r="C496" s="109" t="s">
        <v>5160</v>
      </c>
      <c r="D496" s="115">
        <v>7.83</v>
      </c>
      <c r="E496" s="116">
        <v>5.09</v>
      </c>
    </row>
    <row r="497" spans="1:5" ht="15.75" x14ac:dyDescent="0.25">
      <c r="A497" s="109" t="s">
        <v>4179</v>
      </c>
      <c r="B497" s="109" t="s">
        <v>5161</v>
      </c>
      <c r="C497" s="109" t="s">
        <v>5162</v>
      </c>
      <c r="D497" s="115">
        <v>4</v>
      </c>
      <c r="E497" s="116">
        <v>2.6</v>
      </c>
    </row>
    <row r="498" spans="1:5" ht="15.75" x14ac:dyDescent="0.25">
      <c r="A498" s="109" t="s">
        <v>4179</v>
      </c>
      <c r="B498" s="109" t="s">
        <v>5163</v>
      </c>
      <c r="C498" s="109" t="s">
        <v>5164</v>
      </c>
      <c r="D498" s="115">
        <v>3.08</v>
      </c>
      <c r="E498" s="116">
        <v>2</v>
      </c>
    </row>
    <row r="499" spans="1:5" ht="15.75" x14ac:dyDescent="0.25">
      <c r="A499" s="109" t="s">
        <v>4179</v>
      </c>
      <c r="B499" s="109" t="s">
        <v>5165</v>
      </c>
      <c r="C499" s="109" t="s">
        <v>5166</v>
      </c>
      <c r="D499" s="115">
        <v>9.2799999999999994</v>
      </c>
      <c r="E499" s="116">
        <v>6.03</v>
      </c>
    </row>
    <row r="500" spans="1:5" ht="15.75" x14ac:dyDescent="0.25">
      <c r="A500" s="109" t="s">
        <v>4179</v>
      </c>
      <c r="B500" s="109" t="s">
        <v>5167</v>
      </c>
      <c r="C500" s="109" t="s">
        <v>5168</v>
      </c>
      <c r="D500" s="115">
        <v>4</v>
      </c>
      <c r="E500" s="116">
        <v>2</v>
      </c>
    </row>
    <row r="501" spans="1:5" ht="15.75" x14ac:dyDescent="0.25">
      <c r="A501" s="109" t="s">
        <v>4179</v>
      </c>
      <c r="B501" s="109" t="s">
        <v>5169</v>
      </c>
      <c r="C501" s="109" t="s">
        <v>5170</v>
      </c>
      <c r="D501" s="115">
        <v>11.32</v>
      </c>
      <c r="E501" s="116">
        <v>7.36</v>
      </c>
    </row>
    <row r="502" spans="1:5" ht="15.75" x14ac:dyDescent="0.25">
      <c r="A502" s="109" t="s">
        <v>4179</v>
      </c>
      <c r="B502" s="109" t="s">
        <v>5171</v>
      </c>
      <c r="C502" s="109" t="s">
        <v>5172</v>
      </c>
      <c r="D502" s="115">
        <v>11.32</v>
      </c>
      <c r="E502" s="116">
        <v>7.36</v>
      </c>
    </row>
    <row r="503" spans="1:5" ht="15.75" x14ac:dyDescent="0.25">
      <c r="A503" s="109" t="s">
        <v>4179</v>
      </c>
      <c r="B503" s="109" t="s">
        <v>5173</v>
      </c>
      <c r="C503" s="109" t="s">
        <v>5174</v>
      </c>
      <c r="D503" s="115">
        <v>4</v>
      </c>
      <c r="E503" s="116">
        <v>2</v>
      </c>
    </row>
    <row r="504" spans="1:5" ht="15.75" x14ac:dyDescent="0.25">
      <c r="A504" s="109" t="s">
        <v>4179</v>
      </c>
      <c r="B504" s="109" t="s">
        <v>5175</v>
      </c>
      <c r="C504" s="109" t="s">
        <v>5176</v>
      </c>
      <c r="D504" s="115">
        <v>4.12</v>
      </c>
      <c r="E504" s="116">
        <v>2.68</v>
      </c>
    </row>
    <row r="505" spans="1:5" ht="15.75" x14ac:dyDescent="0.25">
      <c r="A505" s="109" t="s">
        <v>4179</v>
      </c>
      <c r="B505" s="109" t="s">
        <v>5177</v>
      </c>
      <c r="C505" s="109" t="s">
        <v>5178</v>
      </c>
      <c r="D505" s="115">
        <v>215.28</v>
      </c>
      <c r="E505" s="116">
        <v>139.93</v>
      </c>
    </row>
    <row r="506" spans="1:5" ht="15.75" x14ac:dyDescent="0.25">
      <c r="A506" s="109" t="s">
        <v>4179</v>
      </c>
      <c r="B506" s="109" t="s">
        <v>5179</v>
      </c>
      <c r="C506" s="109" t="s">
        <v>5180</v>
      </c>
      <c r="D506" s="115">
        <v>8.25</v>
      </c>
      <c r="E506" s="116">
        <v>5.36</v>
      </c>
    </row>
    <row r="507" spans="1:5" ht="15.75" x14ac:dyDescent="0.25">
      <c r="A507" s="109" t="s">
        <v>4179</v>
      </c>
      <c r="B507" s="109" t="s">
        <v>5181</v>
      </c>
      <c r="C507" s="109" t="s">
        <v>5182</v>
      </c>
      <c r="D507" s="115">
        <v>6.18</v>
      </c>
      <c r="E507" s="116">
        <v>4.0199999999999996</v>
      </c>
    </row>
    <row r="508" spans="1:5" ht="15.75" x14ac:dyDescent="0.25">
      <c r="A508" s="109" t="s">
        <v>4179</v>
      </c>
      <c r="B508" s="109" t="s">
        <v>5183</v>
      </c>
      <c r="C508" s="109" t="s">
        <v>5184</v>
      </c>
      <c r="D508" s="115">
        <v>21</v>
      </c>
      <c r="E508" s="116">
        <v>10.5</v>
      </c>
    </row>
    <row r="509" spans="1:5" ht="15.75" x14ac:dyDescent="0.25">
      <c r="A509" s="109" t="s">
        <v>4179</v>
      </c>
      <c r="B509" s="109" t="s">
        <v>5185</v>
      </c>
      <c r="C509" s="109" t="s">
        <v>5186</v>
      </c>
      <c r="D509" s="115">
        <v>8</v>
      </c>
      <c r="E509" s="116">
        <v>5.2</v>
      </c>
    </row>
    <row r="510" spans="1:5" ht="15.75" x14ac:dyDescent="0.25">
      <c r="A510" s="109" t="s">
        <v>4179</v>
      </c>
      <c r="B510" s="109" t="s">
        <v>5187</v>
      </c>
      <c r="C510" s="109" t="s">
        <v>5188</v>
      </c>
      <c r="D510" s="115">
        <v>6</v>
      </c>
      <c r="E510" s="116">
        <v>3.9</v>
      </c>
    </row>
    <row r="511" spans="1:5" ht="15.75" x14ac:dyDescent="0.25">
      <c r="A511" s="109" t="s">
        <v>4179</v>
      </c>
      <c r="B511" s="109" t="s">
        <v>5189</v>
      </c>
      <c r="C511" s="109" t="s">
        <v>5190</v>
      </c>
      <c r="D511" s="115">
        <v>4</v>
      </c>
      <c r="E511" s="116">
        <v>2</v>
      </c>
    </row>
    <row r="512" spans="1:5" ht="15.75" x14ac:dyDescent="0.25">
      <c r="A512" s="109" t="s">
        <v>4179</v>
      </c>
      <c r="B512" s="109" t="s">
        <v>5191</v>
      </c>
      <c r="C512" s="109" t="s">
        <v>5192</v>
      </c>
      <c r="D512" s="115">
        <v>5.15</v>
      </c>
      <c r="E512" s="116">
        <v>3.35</v>
      </c>
    </row>
    <row r="513" spans="1:5" ht="15.75" x14ac:dyDescent="0.25">
      <c r="A513" s="109" t="s">
        <v>4179</v>
      </c>
      <c r="B513" s="109" t="s">
        <v>5193</v>
      </c>
      <c r="C513" s="109" t="s">
        <v>5194</v>
      </c>
      <c r="D513" s="115">
        <v>40.17</v>
      </c>
      <c r="E513" s="116">
        <v>26.11</v>
      </c>
    </row>
    <row r="514" spans="1:5" ht="15.75" x14ac:dyDescent="0.25">
      <c r="A514" s="109" t="s">
        <v>4179</v>
      </c>
      <c r="B514" s="109" t="s">
        <v>5195</v>
      </c>
      <c r="C514" s="109" t="s">
        <v>5196</v>
      </c>
      <c r="D514" s="115">
        <v>3.08</v>
      </c>
      <c r="E514" s="116">
        <v>2</v>
      </c>
    </row>
    <row r="515" spans="1:5" ht="15.75" x14ac:dyDescent="0.25">
      <c r="A515" s="109" t="s">
        <v>4179</v>
      </c>
      <c r="B515" s="109" t="s">
        <v>5197</v>
      </c>
      <c r="C515" s="109" t="s">
        <v>5198</v>
      </c>
      <c r="D515" s="115">
        <v>10.31</v>
      </c>
      <c r="E515" s="116">
        <v>6.7</v>
      </c>
    </row>
    <row r="516" spans="1:5" ht="15.75" x14ac:dyDescent="0.25">
      <c r="A516" s="109" t="s">
        <v>4179</v>
      </c>
      <c r="B516" s="109" t="s">
        <v>5199</v>
      </c>
      <c r="C516" s="109" t="s">
        <v>5200</v>
      </c>
      <c r="D516" s="115">
        <v>19.57</v>
      </c>
      <c r="E516" s="116">
        <v>12.72</v>
      </c>
    </row>
    <row r="517" spans="1:5" ht="15.75" x14ac:dyDescent="0.25">
      <c r="A517" s="109" t="s">
        <v>4179</v>
      </c>
      <c r="B517" s="109" t="s">
        <v>5201</v>
      </c>
      <c r="C517" s="109" t="s">
        <v>5202</v>
      </c>
      <c r="D517" s="115">
        <v>8.25</v>
      </c>
      <c r="E517" s="116">
        <v>5.36</v>
      </c>
    </row>
    <row r="518" spans="1:5" ht="15.75" x14ac:dyDescent="0.25">
      <c r="A518" s="109" t="s">
        <v>4179</v>
      </c>
      <c r="B518" s="109" t="s">
        <v>5203</v>
      </c>
      <c r="C518" s="109" t="s">
        <v>5204</v>
      </c>
      <c r="D518" s="115">
        <v>17</v>
      </c>
      <c r="E518" s="116">
        <v>11.05</v>
      </c>
    </row>
    <row r="519" spans="1:5" ht="15.75" x14ac:dyDescent="0.25">
      <c r="A519" s="109" t="s">
        <v>4179</v>
      </c>
      <c r="B519" s="109" t="s">
        <v>5205</v>
      </c>
      <c r="C519" s="109" t="s">
        <v>5206</v>
      </c>
      <c r="D519" s="115">
        <v>3.08</v>
      </c>
      <c r="E519" s="116">
        <v>2</v>
      </c>
    </row>
    <row r="520" spans="1:5" ht="15.75" x14ac:dyDescent="0.25">
      <c r="A520" s="109" t="s">
        <v>4179</v>
      </c>
      <c r="B520" s="109" t="s">
        <v>5207</v>
      </c>
      <c r="C520" s="109" t="s">
        <v>5208</v>
      </c>
      <c r="D520" s="115">
        <v>3.08</v>
      </c>
      <c r="E520" s="116">
        <v>2</v>
      </c>
    </row>
    <row r="521" spans="1:5" ht="15.75" x14ac:dyDescent="0.25">
      <c r="A521" s="109" t="s">
        <v>4179</v>
      </c>
      <c r="B521" s="109" t="s">
        <v>5209</v>
      </c>
      <c r="C521" s="109" t="s">
        <v>5210</v>
      </c>
      <c r="D521" s="115">
        <v>3.09</v>
      </c>
      <c r="E521" s="116">
        <v>2.0099999999999998</v>
      </c>
    </row>
    <row r="522" spans="1:5" ht="15.75" x14ac:dyDescent="0.25">
      <c r="A522" s="109" t="s">
        <v>4179</v>
      </c>
      <c r="B522" s="109" t="s">
        <v>5211</v>
      </c>
      <c r="C522" s="109" t="s">
        <v>5212</v>
      </c>
      <c r="D522" s="115">
        <v>11.32</v>
      </c>
      <c r="E522" s="116">
        <v>7.36</v>
      </c>
    </row>
    <row r="523" spans="1:5" ht="15.75" x14ac:dyDescent="0.25">
      <c r="A523" s="109" t="s">
        <v>4179</v>
      </c>
      <c r="B523" s="109" t="s">
        <v>5213</v>
      </c>
      <c r="C523" s="109" t="s">
        <v>5214</v>
      </c>
      <c r="D523" s="115">
        <v>492.34</v>
      </c>
      <c r="E523" s="116">
        <v>320.02</v>
      </c>
    </row>
    <row r="524" spans="1:5" ht="15.75" x14ac:dyDescent="0.25">
      <c r="A524" s="109" t="s">
        <v>4179</v>
      </c>
      <c r="B524" s="109" t="s">
        <v>5215</v>
      </c>
      <c r="C524" s="109" t="s">
        <v>5216</v>
      </c>
      <c r="D524" s="115">
        <v>11.32</v>
      </c>
      <c r="E524" s="116">
        <v>7.36</v>
      </c>
    </row>
    <row r="525" spans="1:5" ht="15.75" x14ac:dyDescent="0.25">
      <c r="A525" s="109" t="s">
        <v>4179</v>
      </c>
      <c r="B525" s="109" t="s">
        <v>5217</v>
      </c>
      <c r="C525" s="109" t="s">
        <v>5218</v>
      </c>
      <c r="D525" s="115">
        <v>3.08</v>
      </c>
      <c r="E525" s="116">
        <v>2</v>
      </c>
    </row>
    <row r="526" spans="1:5" ht="15.75" x14ac:dyDescent="0.25">
      <c r="A526" s="109" t="s">
        <v>4179</v>
      </c>
      <c r="B526" s="109" t="s">
        <v>5219</v>
      </c>
      <c r="C526" s="109" t="s">
        <v>5220</v>
      </c>
      <c r="D526" s="115">
        <v>5.15</v>
      </c>
      <c r="E526" s="116">
        <v>3.35</v>
      </c>
    </row>
    <row r="527" spans="1:5" ht="15.75" x14ac:dyDescent="0.25">
      <c r="A527" s="109" t="s">
        <v>4179</v>
      </c>
      <c r="B527" s="109" t="s">
        <v>5221</v>
      </c>
      <c r="C527" s="109" t="s">
        <v>5222</v>
      </c>
      <c r="D527" s="115">
        <v>11.32</v>
      </c>
      <c r="E527" s="116">
        <v>7.36</v>
      </c>
    </row>
    <row r="528" spans="1:5" ht="15.75" x14ac:dyDescent="0.25">
      <c r="A528" s="109" t="s">
        <v>4179</v>
      </c>
      <c r="B528" s="109" t="s">
        <v>5223</v>
      </c>
      <c r="C528" s="109" t="s">
        <v>5224</v>
      </c>
      <c r="D528" s="115">
        <v>4</v>
      </c>
      <c r="E528" s="116">
        <v>2</v>
      </c>
    </row>
    <row r="529" spans="1:5" ht="15.75" x14ac:dyDescent="0.25">
      <c r="A529" s="109" t="s">
        <v>4179</v>
      </c>
      <c r="B529" s="109" t="s">
        <v>5225</v>
      </c>
      <c r="C529" s="109" t="s">
        <v>5226</v>
      </c>
      <c r="D529" s="115">
        <v>5.15</v>
      </c>
      <c r="E529" s="116">
        <v>3.35</v>
      </c>
    </row>
    <row r="530" spans="1:5" ht="15.75" x14ac:dyDescent="0.25">
      <c r="A530" s="109" t="s">
        <v>4179</v>
      </c>
      <c r="B530" s="109" t="s">
        <v>5227</v>
      </c>
      <c r="C530" s="109" t="s">
        <v>5228</v>
      </c>
      <c r="D530" s="115">
        <v>3.09</v>
      </c>
      <c r="E530" s="116">
        <v>2.0099999999999998</v>
      </c>
    </row>
    <row r="531" spans="1:5" ht="15.75" x14ac:dyDescent="0.25">
      <c r="A531" s="109" t="s">
        <v>4179</v>
      </c>
      <c r="B531" s="109" t="s">
        <v>5229</v>
      </c>
      <c r="C531" s="109" t="s">
        <v>5230</v>
      </c>
      <c r="D531" s="115">
        <v>3.08</v>
      </c>
      <c r="E531" s="116">
        <v>2</v>
      </c>
    </row>
    <row r="532" spans="1:5" ht="15.75" x14ac:dyDescent="0.25">
      <c r="A532" s="109" t="s">
        <v>4179</v>
      </c>
      <c r="B532" s="109" t="s">
        <v>5231</v>
      </c>
      <c r="C532" s="109" t="s">
        <v>5232</v>
      </c>
      <c r="D532" s="115">
        <v>242</v>
      </c>
      <c r="E532" s="116">
        <v>157.30000000000001</v>
      </c>
    </row>
    <row r="533" spans="1:5" ht="15.75" x14ac:dyDescent="0.25">
      <c r="A533" s="109" t="s">
        <v>4179</v>
      </c>
      <c r="B533" s="109" t="s">
        <v>5233</v>
      </c>
      <c r="C533" s="109" t="s">
        <v>5234</v>
      </c>
      <c r="D533" s="115">
        <v>3.08</v>
      </c>
      <c r="E533" s="116">
        <v>2</v>
      </c>
    </row>
    <row r="534" spans="1:5" ht="15.75" x14ac:dyDescent="0.25">
      <c r="A534" s="109" t="s">
        <v>4179</v>
      </c>
      <c r="B534" s="109" t="s">
        <v>5235</v>
      </c>
      <c r="C534" s="109" t="s">
        <v>5236</v>
      </c>
      <c r="D534" s="115">
        <v>3.08</v>
      </c>
      <c r="E534" s="116">
        <v>2</v>
      </c>
    </row>
    <row r="535" spans="1:5" ht="15.75" x14ac:dyDescent="0.25">
      <c r="A535" s="109" t="s">
        <v>4179</v>
      </c>
      <c r="B535" s="109" t="s">
        <v>5237</v>
      </c>
      <c r="C535" s="109" t="s">
        <v>5238</v>
      </c>
      <c r="D535" s="115">
        <v>6.18</v>
      </c>
      <c r="E535" s="116">
        <v>4.0199999999999996</v>
      </c>
    </row>
    <row r="536" spans="1:5" ht="15.75" x14ac:dyDescent="0.25">
      <c r="A536" s="109" t="s">
        <v>4179</v>
      </c>
      <c r="B536" s="109" t="s">
        <v>5239</v>
      </c>
      <c r="C536" s="109" t="s">
        <v>5240</v>
      </c>
      <c r="D536" s="115">
        <v>37</v>
      </c>
      <c r="E536" s="116">
        <v>24.05</v>
      </c>
    </row>
    <row r="537" spans="1:5" ht="15.75" x14ac:dyDescent="0.25">
      <c r="A537" s="109" t="s">
        <v>4179</v>
      </c>
      <c r="B537" s="109" t="s">
        <v>5241</v>
      </c>
      <c r="C537" s="109" t="s">
        <v>5242</v>
      </c>
      <c r="D537" s="115">
        <v>11</v>
      </c>
      <c r="E537" s="116">
        <v>7.15</v>
      </c>
    </row>
    <row r="538" spans="1:5" ht="15.75" x14ac:dyDescent="0.25">
      <c r="A538" s="109" t="s">
        <v>4179</v>
      </c>
      <c r="B538" s="109" t="s">
        <v>5243</v>
      </c>
      <c r="C538" s="109" t="s">
        <v>5244</v>
      </c>
      <c r="D538" s="115">
        <v>53</v>
      </c>
      <c r="E538" s="116">
        <v>34.450000000000003</v>
      </c>
    </row>
    <row r="539" spans="1:5" ht="15.75" x14ac:dyDescent="0.25">
      <c r="A539" s="109" t="s">
        <v>4179</v>
      </c>
      <c r="B539" s="109" t="s">
        <v>5245</v>
      </c>
      <c r="C539" s="109" t="s">
        <v>5246</v>
      </c>
      <c r="D539" s="115">
        <v>27</v>
      </c>
      <c r="E539" s="116">
        <v>17.55</v>
      </c>
    </row>
    <row r="540" spans="1:5" ht="15.75" x14ac:dyDescent="0.25">
      <c r="A540" s="109" t="s">
        <v>4179</v>
      </c>
      <c r="B540" s="109" t="s">
        <v>5247</v>
      </c>
      <c r="C540" s="109" t="s">
        <v>5248</v>
      </c>
      <c r="D540" s="115">
        <v>226</v>
      </c>
      <c r="E540" s="116">
        <v>146.9</v>
      </c>
    </row>
    <row r="541" spans="1:5" ht="15.75" x14ac:dyDescent="0.25">
      <c r="A541" s="109" t="s">
        <v>4179</v>
      </c>
      <c r="B541" s="109" t="s">
        <v>5249</v>
      </c>
      <c r="C541" s="109" t="s">
        <v>5250</v>
      </c>
      <c r="D541" s="115">
        <v>14.42</v>
      </c>
      <c r="E541" s="116">
        <v>9.3699999999999992</v>
      </c>
    </row>
    <row r="542" spans="1:5" ht="15.75" x14ac:dyDescent="0.25">
      <c r="A542" s="109" t="s">
        <v>4179</v>
      </c>
      <c r="B542" s="109" t="s">
        <v>5251</v>
      </c>
      <c r="C542" s="109" t="s">
        <v>5252</v>
      </c>
      <c r="D542" s="115">
        <v>5</v>
      </c>
      <c r="E542" s="116">
        <v>3.25</v>
      </c>
    </row>
    <row r="543" spans="1:5" ht="15.75" x14ac:dyDescent="0.25">
      <c r="A543" s="109" t="s">
        <v>4179</v>
      </c>
      <c r="B543" s="109" t="s">
        <v>5253</v>
      </c>
      <c r="C543" s="109" t="s">
        <v>5254</v>
      </c>
      <c r="D543" s="115">
        <v>7.86</v>
      </c>
      <c r="E543" s="116">
        <v>5.1100000000000003</v>
      </c>
    </row>
    <row r="544" spans="1:5" ht="15.75" x14ac:dyDescent="0.25">
      <c r="A544" s="109" t="s">
        <v>4179</v>
      </c>
      <c r="B544" s="109" t="s">
        <v>5255</v>
      </c>
      <c r="C544" s="109" t="s">
        <v>5256</v>
      </c>
      <c r="D544" s="115">
        <v>20.6</v>
      </c>
      <c r="E544" s="116">
        <v>10.3</v>
      </c>
    </row>
    <row r="545" spans="1:5" ht="15.75" x14ac:dyDescent="0.25">
      <c r="A545" s="109" t="s">
        <v>4179</v>
      </c>
      <c r="B545" s="109" t="s">
        <v>5257</v>
      </c>
      <c r="C545" s="109" t="s">
        <v>5258</v>
      </c>
      <c r="D545" s="115">
        <v>24.72</v>
      </c>
      <c r="E545" s="116">
        <v>16.07</v>
      </c>
    </row>
    <row r="546" spans="1:5" ht="15.75" x14ac:dyDescent="0.25">
      <c r="A546" s="109" t="s">
        <v>4179</v>
      </c>
      <c r="B546" s="109" t="s">
        <v>5259</v>
      </c>
      <c r="C546" s="109" t="s">
        <v>5260</v>
      </c>
      <c r="D546" s="115">
        <v>39.14</v>
      </c>
      <c r="E546" s="116">
        <v>25.44</v>
      </c>
    </row>
    <row r="547" spans="1:5" ht="15.75" x14ac:dyDescent="0.25">
      <c r="A547" s="109" t="s">
        <v>4179</v>
      </c>
      <c r="B547" s="109" t="s">
        <v>5261</v>
      </c>
      <c r="C547" s="109" t="s">
        <v>5262</v>
      </c>
      <c r="D547" s="115">
        <v>35.020000000000003</v>
      </c>
      <c r="E547" s="116">
        <v>22.76</v>
      </c>
    </row>
    <row r="548" spans="1:5" ht="15.75" x14ac:dyDescent="0.25">
      <c r="A548" s="109" t="s">
        <v>4179</v>
      </c>
      <c r="B548" s="109" t="s">
        <v>5263</v>
      </c>
      <c r="C548" s="109" t="s">
        <v>5264</v>
      </c>
      <c r="D548" s="115">
        <v>28.85</v>
      </c>
      <c r="E548" s="116">
        <v>18.75</v>
      </c>
    </row>
    <row r="549" spans="1:5" ht="15.75" x14ac:dyDescent="0.25">
      <c r="A549" s="109" t="s">
        <v>4179</v>
      </c>
      <c r="B549" s="109" t="s">
        <v>5265</v>
      </c>
      <c r="C549" s="109" t="s">
        <v>5266</v>
      </c>
      <c r="D549" s="115">
        <v>326.77</v>
      </c>
      <c r="E549" s="116">
        <v>212.4</v>
      </c>
    </row>
    <row r="550" spans="1:5" ht="15.75" x14ac:dyDescent="0.25">
      <c r="A550" s="109" t="s">
        <v>4179</v>
      </c>
      <c r="B550" s="109" t="s">
        <v>5267</v>
      </c>
      <c r="C550" s="109" t="s">
        <v>5268</v>
      </c>
      <c r="D550" s="115">
        <v>18.54</v>
      </c>
      <c r="E550" s="116">
        <v>12.05</v>
      </c>
    </row>
    <row r="551" spans="1:5" ht="15.75" x14ac:dyDescent="0.25">
      <c r="A551" s="109" t="s">
        <v>4179</v>
      </c>
      <c r="B551" s="109" t="s">
        <v>5269</v>
      </c>
      <c r="C551" s="109" t="s">
        <v>5270</v>
      </c>
      <c r="D551" s="115">
        <v>17.510000000000002</v>
      </c>
      <c r="E551" s="116">
        <v>11.38</v>
      </c>
    </row>
    <row r="552" spans="1:5" ht="15.75" x14ac:dyDescent="0.25">
      <c r="A552" s="109" t="s">
        <v>4179</v>
      </c>
      <c r="B552" s="109" t="s">
        <v>5271</v>
      </c>
      <c r="C552" s="109" t="s">
        <v>5272</v>
      </c>
      <c r="D552" s="115">
        <v>62.83</v>
      </c>
      <c r="E552" s="116">
        <v>40.840000000000003</v>
      </c>
    </row>
    <row r="553" spans="1:5" ht="15.75" x14ac:dyDescent="0.25">
      <c r="A553" s="109" t="s">
        <v>4179</v>
      </c>
      <c r="B553" s="109" t="s">
        <v>5273</v>
      </c>
      <c r="C553" s="109" t="s">
        <v>5274</v>
      </c>
      <c r="D553" s="115">
        <v>4.12</v>
      </c>
      <c r="E553" s="116">
        <v>2.68</v>
      </c>
    </row>
    <row r="554" spans="1:5" ht="15.75" x14ac:dyDescent="0.25">
      <c r="A554" s="109" t="s">
        <v>4179</v>
      </c>
      <c r="B554" s="109" t="s">
        <v>5275</v>
      </c>
      <c r="C554" s="109" t="s">
        <v>5276</v>
      </c>
      <c r="D554" s="115">
        <v>37.08</v>
      </c>
      <c r="E554" s="116">
        <v>24.1</v>
      </c>
    </row>
    <row r="555" spans="1:5" ht="15.75" x14ac:dyDescent="0.25">
      <c r="A555" s="109" t="s">
        <v>4179</v>
      </c>
      <c r="B555" s="109" t="s">
        <v>5277</v>
      </c>
      <c r="C555" s="109" t="s">
        <v>5278</v>
      </c>
      <c r="D555" s="115">
        <v>5.15</v>
      </c>
      <c r="E555" s="116">
        <v>3.35</v>
      </c>
    </row>
    <row r="556" spans="1:5" ht="15.75" x14ac:dyDescent="0.25">
      <c r="A556" s="109" t="s">
        <v>4179</v>
      </c>
      <c r="B556" s="109" t="s">
        <v>5279</v>
      </c>
      <c r="C556" s="109" t="s">
        <v>5280</v>
      </c>
      <c r="D556" s="115">
        <v>34</v>
      </c>
      <c r="E556" s="116">
        <v>22.1</v>
      </c>
    </row>
    <row r="557" spans="1:5" ht="15.75" x14ac:dyDescent="0.25">
      <c r="A557" s="109" t="s">
        <v>4179</v>
      </c>
      <c r="B557" s="109" t="s">
        <v>5281</v>
      </c>
      <c r="C557" s="109" t="s">
        <v>5282</v>
      </c>
      <c r="D557" s="115">
        <v>364.62</v>
      </c>
      <c r="E557" s="116">
        <v>237</v>
      </c>
    </row>
    <row r="558" spans="1:5" ht="15.75" x14ac:dyDescent="0.25">
      <c r="A558" s="109" t="s">
        <v>4179</v>
      </c>
      <c r="B558" s="109" t="s">
        <v>5283</v>
      </c>
      <c r="C558" s="109" t="s">
        <v>5284</v>
      </c>
      <c r="D558" s="115">
        <v>38.11</v>
      </c>
      <c r="E558" s="116">
        <v>24.77</v>
      </c>
    </row>
    <row r="559" spans="1:5" ht="15.75" x14ac:dyDescent="0.25">
      <c r="A559" s="109" t="s">
        <v>4179</v>
      </c>
      <c r="B559" s="109" t="s">
        <v>5285</v>
      </c>
      <c r="C559" s="109" t="s">
        <v>5286</v>
      </c>
      <c r="D559" s="115">
        <v>1.54</v>
      </c>
      <c r="E559" s="116">
        <v>1</v>
      </c>
    </row>
    <row r="560" spans="1:5" ht="15.75" x14ac:dyDescent="0.25">
      <c r="A560" s="109" t="s">
        <v>4179</v>
      </c>
      <c r="B560" s="109" t="s">
        <v>5287</v>
      </c>
      <c r="C560" s="109" t="s">
        <v>5288</v>
      </c>
      <c r="D560" s="115">
        <v>92</v>
      </c>
      <c r="E560" s="116">
        <v>59.8</v>
      </c>
    </row>
    <row r="561" spans="1:5" ht="15.75" x14ac:dyDescent="0.25">
      <c r="A561" s="109" t="s">
        <v>4179</v>
      </c>
      <c r="B561" s="109" t="s">
        <v>5289</v>
      </c>
      <c r="C561" s="109" t="s">
        <v>5290</v>
      </c>
      <c r="D561" s="115">
        <v>15.45</v>
      </c>
      <c r="E561" s="116">
        <v>10.039999999999999</v>
      </c>
    </row>
    <row r="562" spans="1:5" ht="15.75" x14ac:dyDescent="0.25">
      <c r="A562" s="109" t="s">
        <v>4179</v>
      </c>
      <c r="B562" s="109" t="s">
        <v>5291</v>
      </c>
      <c r="C562" s="109" t="s">
        <v>5292</v>
      </c>
      <c r="D562" s="115">
        <v>96.82</v>
      </c>
      <c r="E562" s="116">
        <v>62.93</v>
      </c>
    </row>
    <row r="563" spans="1:5" ht="15.75" x14ac:dyDescent="0.25">
      <c r="A563" s="109" t="s">
        <v>4179</v>
      </c>
      <c r="B563" s="109" t="s">
        <v>5293</v>
      </c>
      <c r="C563" s="109" t="s">
        <v>5294</v>
      </c>
      <c r="D563" s="115">
        <v>1.54</v>
      </c>
      <c r="E563" s="116">
        <v>1</v>
      </c>
    </row>
    <row r="564" spans="1:5" ht="15.75" x14ac:dyDescent="0.25">
      <c r="A564" s="109" t="s">
        <v>4179</v>
      </c>
      <c r="B564" s="109" t="s">
        <v>5295</v>
      </c>
      <c r="C564" s="109" t="s">
        <v>5296</v>
      </c>
      <c r="D564" s="115">
        <v>266.77</v>
      </c>
      <c r="E564" s="116">
        <v>173.4</v>
      </c>
    </row>
    <row r="565" spans="1:5" ht="15.75" x14ac:dyDescent="0.25">
      <c r="A565" s="109" t="s">
        <v>4179</v>
      </c>
      <c r="B565" s="109" t="s">
        <v>5297</v>
      </c>
      <c r="C565" s="109" t="s">
        <v>5298</v>
      </c>
      <c r="D565" s="115">
        <v>42.23</v>
      </c>
      <c r="E565" s="116">
        <v>27.45</v>
      </c>
    </row>
    <row r="566" spans="1:5" ht="15.75" x14ac:dyDescent="0.25">
      <c r="A566" s="109" t="s">
        <v>4179</v>
      </c>
      <c r="B566" s="109" t="s">
        <v>5299</v>
      </c>
      <c r="C566" s="109" t="s">
        <v>5300</v>
      </c>
      <c r="D566" s="115">
        <v>32.950000000000003</v>
      </c>
      <c r="E566" s="116">
        <v>21.42</v>
      </c>
    </row>
    <row r="567" spans="1:5" ht="15.75" x14ac:dyDescent="0.25">
      <c r="A567" s="109" t="s">
        <v>4179</v>
      </c>
      <c r="B567" s="109" t="s">
        <v>5301</v>
      </c>
      <c r="C567" s="109" t="s">
        <v>5302</v>
      </c>
      <c r="D567" s="115">
        <v>450.11</v>
      </c>
      <c r="E567" s="116">
        <v>292.57</v>
      </c>
    </row>
    <row r="568" spans="1:5" ht="15.75" x14ac:dyDescent="0.25">
      <c r="A568" s="109" t="s">
        <v>4179</v>
      </c>
      <c r="B568" s="109" t="s">
        <v>5303</v>
      </c>
      <c r="C568" s="109" t="s">
        <v>5304</v>
      </c>
      <c r="D568" s="115">
        <v>183.34</v>
      </c>
      <c r="E568" s="116">
        <v>119.17</v>
      </c>
    </row>
    <row r="569" spans="1:5" ht="15.75" x14ac:dyDescent="0.25">
      <c r="A569" s="109" t="s">
        <v>4179</v>
      </c>
      <c r="B569" s="109" t="s">
        <v>5305</v>
      </c>
      <c r="C569" s="109" t="s">
        <v>5306</v>
      </c>
      <c r="D569" s="115">
        <v>178.18</v>
      </c>
      <c r="E569" s="116">
        <v>115.82</v>
      </c>
    </row>
    <row r="570" spans="1:5" ht="15.75" x14ac:dyDescent="0.25">
      <c r="A570" s="109" t="s">
        <v>4179</v>
      </c>
      <c r="B570" s="109" t="s">
        <v>5307</v>
      </c>
      <c r="C570" s="109" t="s">
        <v>5308</v>
      </c>
      <c r="D570" s="115">
        <v>499.55</v>
      </c>
      <c r="E570" s="116">
        <v>324.70999999999998</v>
      </c>
    </row>
    <row r="571" spans="1:5" ht="15.75" x14ac:dyDescent="0.25">
      <c r="A571" s="109" t="s">
        <v>4179</v>
      </c>
      <c r="B571" s="109" t="s">
        <v>5309</v>
      </c>
      <c r="C571" s="109" t="s">
        <v>5310</v>
      </c>
      <c r="D571" s="115">
        <v>231.75</v>
      </c>
      <c r="E571" s="116">
        <v>150.63999999999999</v>
      </c>
    </row>
    <row r="572" spans="1:5" ht="15.75" x14ac:dyDescent="0.25">
      <c r="A572" s="109" t="s">
        <v>4179</v>
      </c>
      <c r="B572" s="109" t="s">
        <v>5311</v>
      </c>
      <c r="C572" s="109" t="s">
        <v>5312</v>
      </c>
      <c r="D572" s="115">
        <v>192.62</v>
      </c>
      <c r="E572" s="116">
        <v>125.2</v>
      </c>
    </row>
    <row r="573" spans="1:5" ht="15.75" x14ac:dyDescent="0.25">
      <c r="A573" s="109" t="s">
        <v>4179</v>
      </c>
      <c r="B573" s="109" t="s">
        <v>5313</v>
      </c>
      <c r="C573" s="109" t="s">
        <v>5314</v>
      </c>
      <c r="D573" s="115">
        <v>32.950000000000003</v>
      </c>
      <c r="E573" s="116">
        <v>21.42</v>
      </c>
    </row>
    <row r="574" spans="1:5" ht="15.75" x14ac:dyDescent="0.25">
      <c r="A574" s="109" t="s">
        <v>4179</v>
      </c>
      <c r="B574" s="109" t="s">
        <v>5315</v>
      </c>
      <c r="C574" s="109" t="s">
        <v>5316</v>
      </c>
      <c r="D574" s="115">
        <v>55.62</v>
      </c>
      <c r="E574" s="116">
        <v>36.15</v>
      </c>
    </row>
    <row r="575" spans="1:5" ht="15.75" x14ac:dyDescent="0.25">
      <c r="A575" s="109" t="s">
        <v>4179</v>
      </c>
      <c r="B575" s="109" t="s">
        <v>5317</v>
      </c>
      <c r="C575" s="109" t="s">
        <v>5318</v>
      </c>
      <c r="D575" s="115">
        <v>22.66</v>
      </c>
      <c r="E575" s="116">
        <v>14.73</v>
      </c>
    </row>
    <row r="576" spans="1:5" ht="15.75" x14ac:dyDescent="0.25">
      <c r="A576" s="109" t="s">
        <v>4179</v>
      </c>
      <c r="B576" s="109" t="s">
        <v>5319</v>
      </c>
      <c r="C576" s="109" t="s">
        <v>5320</v>
      </c>
      <c r="D576" s="115">
        <v>40.17</v>
      </c>
      <c r="E576" s="116">
        <v>26.11</v>
      </c>
    </row>
    <row r="577" spans="1:5" ht="15.75" x14ac:dyDescent="0.25">
      <c r="A577" s="109" t="s">
        <v>4179</v>
      </c>
      <c r="B577" s="109" t="s">
        <v>5321</v>
      </c>
      <c r="C577" s="109" t="s">
        <v>5322</v>
      </c>
      <c r="D577" s="115">
        <v>5.15</v>
      </c>
      <c r="E577" s="116">
        <v>3.35</v>
      </c>
    </row>
    <row r="578" spans="1:5" ht="15.75" x14ac:dyDescent="0.25">
      <c r="A578" s="109" t="s">
        <v>4179</v>
      </c>
      <c r="B578" s="109" t="s">
        <v>5323</v>
      </c>
      <c r="C578" s="109" t="s">
        <v>5324</v>
      </c>
      <c r="D578" s="115">
        <v>27.82</v>
      </c>
      <c r="E578" s="116">
        <v>18.079999999999998</v>
      </c>
    </row>
    <row r="579" spans="1:5" ht="15.75" x14ac:dyDescent="0.25">
      <c r="A579" s="109" t="s">
        <v>4179</v>
      </c>
      <c r="B579" s="109" t="s">
        <v>5325</v>
      </c>
      <c r="C579" s="109" t="s">
        <v>5326</v>
      </c>
      <c r="D579" s="115">
        <v>1.54</v>
      </c>
      <c r="E579" s="116">
        <v>1</v>
      </c>
    </row>
    <row r="580" spans="1:5" ht="15.75" x14ac:dyDescent="0.25">
      <c r="A580" s="109" t="s">
        <v>4179</v>
      </c>
      <c r="B580" s="109" t="s">
        <v>5327</v>
      </c>
      <c r="C580" s="109" t="s">
        <v>5328</v>
      </c>
      <c r="D580" s="115">
        <v>70.05</v>
      </c>
      <c r="E580" s="116">
        <v>45.53</v>
      </c>
    </row>
    <row r="581" spans="1:5" ht="15.75" x14ac:dyDescent="0.25">
      <c r="A581" s="109" t="s">
        <v>4179</v>
      </c>
      <c r="B581" s="109" t="s">
        <v>5329</v>
      </c>
      <c r="C581" s="109" t="s">
        <v>5330</v>
      </c>
      <c r="D581" s="115">
        <v>56.65</v>
      </c>
      <c r="E581" s="116">
        <v>36.82</v>
      </c>
    </row>
    <row r="582" spans="1:5" ht="15.75" x14ac:dyDescent="0.25">
      <c r="A582" s="109" t="s">
        <v>4179</v>
      </c>
      <c r="B582" s="109" t="s">
        <v>5331</v>
      </c>
      <c r="C582" s="109" t="s">
        <v>5332</v>
      </c>
      <c r="D582" s="115">
        <v>69.02</v>
      </c>
      <c r="E582" s="116">
        <v>44.86</v>
      </c>
    </row>
    <row r="583" spans="1:5" ht="15.75" x14ac:dyDescent="0.25">
      <c r="A583" s="109" t="s">
        <v>4179</v>
      </c>
      <c r="B583" s="109" t="s">
        <v>5333</v>
      </c>
      <c r="C583" s="109" t="s">
        <v>5334</v>
      </c>
      <c r="D583" s="115">
        <v>49.45</v>
      </c>
      <c r="E583" s="116">
        <v>32.14</v>
      </c>
    </row>
    <row r="584" spans="1:5" ht="15.75" x14ac:dyDescent="0.25">
      <c r="A584" s="109" t="s">
        <v>4179</v>
      </c>
      <c r="B584" s="109" t="s">
        <v>5335</v>
      </c>
      <c r="C584" s="109" t="s">
        <v>5336</v>
      </c>
      <c r="D584" s="115">
        <v>6.18</v>
      </c>
      <c r="E584" s="116">
        <v>4.0199999999999996</v>
      </c>
    </row>
    <row r="585" spans="1:5" ht="15.75" x14ac:dyDescent="0.25">
      <c r="A585" s="109" t="s">
        <v>4179</v>
      </c>
      <c r="B585" s="109" t="s">
        <v>5337</v>
      </c>
      <c r="C585" s="109" t="s">
        <v>5338</v>
      </c>
      <c r="D585" s="115">
        <v>53.55</v>
      </c>
      <c r="E585" s="116">
        <v>34.81</v>
      </c>
    </row>
    <row r="586" spans="1:5" ht="15.75" x14ac:dyDescent="0.25">
      <c r="A586" s="109" t="s">
        <v>4179</v>
      </c>
      <c r="B586" s="109" t="s">
        <v>5339</v>
      </c>
      <c r="C586" s="109" t="s">
        <v>5340</v>
      </c>
      <c r="D586" s="115">
        <v>99.91</v>
      </c>
      <c r="E586" s="116">
        <v>64.94</v>
      </c>
    </row>
    <row r="587" spans="1:5" ht="15.75" x14ac:dyDescent="0.25">
      <c r="A587" s="109" t="s">
        <v>4179</v>
      </c>
      <c r="B587" s="109" t="s">
        <v>5341</v>
      </c>
      <c r="C587" s="109" t="s">
        <v>5342</v>
      </c>
      <c r="D587" s="115">
        <v>121.54</v>
      </c>
      <c r="E587" s="116">
        <v>79</v>
      </c>
    </row>
    <row r="588" spans="1:5" ht="15.75" x14ac:dyDescent="0.25">
      <c r="A588" s="109" t="s">
        <v>4179</v>
      </c>
      <c r="B588" s="109" t="s">
        <v>5343</v>
      </c>
      <c r="C588" s="109" t="s">
        <v>5344</v>
      </c>
      <c r="D588" s="115">
        <v>192.62</v>
      </c>
      <c r="E588" s="116">
        <v>125.2</v>
      </c>
    </row>
    <row r="589" spans="1:5" ht="15.75" x14ac:dyDescent="0.25">
      <c r="A589" s="109" t="s">
        <v>4179</v>
      </c>
      <c r="B589" s="109" t="s">
        <v>5345</v>
      </c>
      <c r="C589" s="109" t="s">
        <v>5346</v>
      </c>
      <c r="D589" s="115">
        <v>58.71</v>
      </c>
      <c r="E589" s="116">
        <v>38.159999999999997</v>
      </c>
    </row>
    <row r="590" spans="1:5" ht="15.75" x14ac:dyDescent="0.25">
      <c r="A590" s="109" t="s">
        <v>4179</v>
      </c>
      <c r="B590" s="109" t="s">
        <v>5347</v>
      </c>
      <c r="C590" s="109" t="s">
        <v>5348</v>
      </c>
      <c r="D590" s="115">
        <v>15.45</v>
      </c>
      <c r="E590" s="116">
        <v>10.039999999999999</v>
      </c>
    </row>
    <row r="591" spans="1:5" ht="15.75" x14ac:dyDescent="0.25">
      <c r="A591" s="109" t="s">
        <v>4179</v>
      </c>
      <c r="B591" s="109" t="s">
        <v>5349</v>
      </c>
      <c r="C591" s="109" t="s">
        <v>5350</v>
      </c>
      <c r="D591" s="115">
        <v>20.6</v>
      </c>
      <c r="E591" s="116">
        <v>10.3</v>
      </c>
    </row>
    <row r="592" spans="1:5" ht="15.75" x14ac:dyDescent="0.25">
      <c r="A592" s="109" t="s">
        <v>4179</v>
      </c>
      <c r="B592" s="109" t="s">
        <v>5351</v>
      </c>
      <c r="C592" s="109" t="s">
        <v>5352</v>
      </c>
      <c r="D592" s="115">
        <v>21.63</v>
      </c>
      <c r="E592" s="116">
        <v>14.06</v>
      </c>
    </row>
    <row r="593" spans="1:5" ht="15.75" x14ac:dyDescent="0.25">
      <c r="A593" s="109" t="s">
        <v>4179</v>
      </c>
      <c r="B593" s="109" t="s">
        <v>5353</v>
      </c>
      <c r="C593" s="109" t="s">
        <v>5354</v>
      </c>
      <c r="D593" s="115">
        <v>22</v>
      </c>
      <c r="E593" s="116">
        <v>11</v>
      </c>
    </row>
    <row r="594" spans="1:5" ht="15.75" x14ac:dyDescent="0.25">
      <c r="A594" s="109" t="s">
        <v>4179</v>
      </c>
      <c r="B594" s="109" t="s">
        <v>5355</v>
      </c>
      <c r="C594" s="109" t="s">
        <v>5356</v>
      </c>
      <c r="D594" s="115">
        <v>20</v>
      </c>
      <c r="E594" s="116">
        <v>13</v>
      </c>
    </row>
    <row r="595" spans="1:5" ht="15.75" x14ac:dyDescent="0.25">
      <c r="A595" s="109" t="s">
        <v>4179</v>
      </c>
      <c r="B595" s="109" t="s">
        <v>5357</v>
      </c>
      <c r="C595" s="109" t="s">
        <v>5358</v>
      </c>
      <c r="D595" s="115">
        <v>23.69</v>
      </c>
      <c r="E595" s="116">
        <v>15.4</v>
      </c>
    </row>
    <row r="596" spans="1:5" ht="15.75" x14ac:dyDescent="0.25">
      <c r="A596" s="109" t="s">
        <v>4179</v>
      </c>
      <c r="B596" s="109" t="s">
        <v>5359</v>
      </c>
      <c r="C596" s="109" t="s">
        <v>5360</v>
      </c>
      <c r="D596" s="115">
        <v>11</v>
      </c>
      <c r="E596" s="116">
        <v>7.15</v>
      </c>
    </row>
    <row r="597" spans="1:5" ht="15.75" x14ac:dyDescent="0.25">
      <c r="A597" s="109" t="s">
        <v>4179</v>
      </c>
      <c r="B597" s="109" t="s">
        <v>5361</v>
      </c>
      <c r="C597" s="109" t="s">
        <v>5362</v>
      </c>
      <c r="D597" s="115">
        <v>25</v>
      </c>
      <c r="E597" s="116">
        <v>12.5</v>
      </c>
    </row>
    <row r="598" spans="1:5" ht="15.75" x14ac:dyDescent="0.25">
      <c r="A598" s="109" t="s">
        <v>4179</v>
      </c>
      <c r="B598" s="109" t="s">
        <v>5363</v>
      </c>
      <c r="C598" s="109" t="s">
        <v>5364</v>
      </c>
      <c r="D598" s="115">
        <v>47</v>
      </c>
      <c r="E598" s="116">
        <v>30.55</v>
      </c>
    </row>
    <row r="599" spans="1:5" ht="15.75" x14ac:dyDescent="0.25">
      <c r="A599" s="109" t="s">
        <v>4179</v>
      </c>
      <c r="B599" s="109" t="s">
        <v>5365</v>
      </c>
      <c r="C599" s="109" t="s">
        <v>5366</v>
      </c>
      <c r="D599" s="115">
        <v>25</v>
      </c>
      <c r="E599" s="116">
        <v>16.25</v>
      </c>
    </row>
    <row r="600" spans="1:5" ht="15.75" x14ac:dyDescent="0.25">
      <c r="A600" s="109" t="s">
        <v>4179</v>
      </c>
      <c r="B600" s="109" t="s">
        <v>5367</v>
      </c>
      <c r="C600" s="109" t="s">
        <v>5368</v>
      </c>
      <c r="D600" s="115">
        <v>12</v>
      </c>
      <c r="E600" s="116">
        <v>7.8</v>
      </c>
    </row>
    <row r="601" spans="1:5" ht="15.75" x14ac:dyDescent="0.25">
      <c r="A601" s="109" t="s">
        <v>4179</v>
      </c>
      <c r="B601" s="109" t="s">
        <v>5369</v>
      </c>
      <c r="C601" s="109" t="s">
        <v>5370</v>
      </c>
      <c r="D601" s="115">
        <v>18.54</v>
      </c>
      <c r="E601" s="116">
        <v>12.05</v>
      </c>
    </row>
    <row r="602" spans="1:5" ht="15.75" x14ac:dyDescent="0.25">
      <c r="A602" s="109" t="s">
        <v>4179</v>
      </c>
      <c r="B602" s="109" t="s">
        <v>5371</v>
      </c>
      <c r="C602" s="109" t="s">
        <v>5372</v>
      </c>
      <c r="D602" s="115">
        <v>8.25</v>
      </c>
      <c r="E602" s="116">
        <v>5.36</v>
      </c>
    </row>
    <row r="603" spans="1:5" ht="15.75" x14ac:dyDescent="0.25">
      <c r="A603" s="109" t="s">
        <v>4179</v>
      </c>
      <c r="B603" s="109" t="s">
        <v>5373</v>
      </c>
      <c r="C603" s="109" t="s">
        <v>5374</v>
      </c>
      <c r="D603" s="115">
        <v>4</v>
      </c>
      <c r="E603" s="116">
        <v>2</v>
      </c>
    </row>
    <row r="604" spans="1:5" ht="15.75" x14ac:dyDescent="0.25">
      <c r="A604" s="109" t="s">
        <v>4179</v>
      </c>
      <c r="B604" s="109" t="s">
        <v>5375</v>
      </c>
      <c r="C604" s="109" t="s">
        <v>5376</v>
      </c>
      <c r="D604" s="115">
        <v>41.2</v>
      </c>
      <c r="E604" s="116">
        <v>26.78</v>
      </c>
    </row>
    <row r="605" spans="1:5" ht="15.75" x14ac:dyDescent="0.25">
      <c r="A605" s="109" t="s">
        <v>4179</v>
      </c>
      <c r="B605" s="109" t="s">
        <v>5377</v>
      </c>
      <c r="C605" s="109" t="s">
        <v>5378</v>
      </c>
      <c r="D605" s="115">
        <v>6.18</v>
      </c>
      <c r="E605" s="116">
        <v>4.0199999999999996</v>
      </c>
    </row>
    <row r="606" spans="1:5" ht="15.75" x14ac:dyDescent="0.25">
      <c r="A606" s="109" t="s">
        <v>4179</v>
      </c>
      <c r="B606" s="109" t="s">
        <v>5379</v>
      </c>
      <c r="C606" s="109" t="s">
        <v>5380</v>
      </c>
      <c r="D606" s="115">
        <v>319.31</v>
      </c>
      <c r="E606" s="116">
        <v>207.55</v>
      </c>
    </row>
    <row r="607" spans="1:5" ht="15.75" x14ac:dyDescent="0.25">
      <c r="A607" s="109" t="s">
        <v>4179</v>
      </c>
      <c r="B607" s="109" t="s">
        <v>5381</v>
      </c>
      <c r="C607" s="109" t="s">
        <v>5382</v>
      </c>
      <c r="D607" s="115">
        <v>22</v>
      </c>
      <c r="E607" s="116">
        <v>14.3</v>
      </c>
    </row>
    <row r="608" spans="1:5" ht="15.75" x14ac:dyDescent="0.25">
      <c r="A608" s="109" t="s">
        <v>4179</v>
      </c>
      <c r="B608" s="109" t="s">
        <v>5383</v>
      </c>
      <c r="C608" s="109" t="s">
        <v>5384</v>
      </c>
      <c r="D608" s="115">
        <v>3.08</v>
      </c>
      <c r="E608" s="116">
        <v>2</v>
      </c>
    </row>
    <row r="609" spans="1:5" ht="15.75" x14ac:dyDescent="0.25">
      <c r="A609" s="109" t="s">
        <v>4179</v>
      </c>
      <c r="B609" s="109" t="s">
        <v>5385</v>
      </c>
      <c r="C609" s="109" t="s">
        <v>5386</v>
      </c>
      <c r="D609" s="115">
        <v>2006.45</v>
      </c>
      <c r="E609" s="116">
        <v>1304.19</v>
      </c>
    </row>
    <row r="610" spans="1:5" ht="15.75" x14ac:dyDescent="0.25">
      <c r="A610" s="109" t="s">
        <v>4179</v>
      </c>
      <c r="B610" s="109" t="s">
        <v>5387</v>
      </c>
      <c r="C610" s="109" t="s">
        <v>5388</v>
      </c>
      <c r="D610" s="115">
        <v>49.45</v>
      </c>
      <c r="E610" s="116">
        <v>32.14</v>
      </c>
    </row>
    <row r="611" spans="1:5" ht="15.75" x14ac:dyDescent="0.25">
      <c r="A611" s="109" t="s">
        <v>4179</v>
      </c>
      <c r="B611" s="109" t="s">
        <v>5389</v>
      </c>
      <c r="C611" s="109" t="s">
        <v>5390</v>
      </c>
      <c r="D611" s="115">
        <v>49.45</v>
      </c>
      <c r="E611" s="116">
        <v>32.14</v>
      </c>
    </row>
    <row r="612" spans="1:5" ht="15.75" x14ac:dyDescent="0.25">
      <c r="A612" s="109" t="s">
        <v>4179</v>
      </c>
      <c r="B612" s="109" t="s">
        <v>5391</v>
      </c>
      <c r="C612" s="109" t="s">
        <v>5392</v>
      </c>
      <c r="D612" s="115">
        <v>49.45</v>
      </c>
      <c r="E612" s="116">
        <v>32.14</v>
      </c>
    </row>
    <row r="613" spans="1:5" ht="15.75" x14ac:dyDescent="0.25">
      <c r="A613" s="109" t="s">
        <v>4179</v>
      </c>
      <c r="B613" s="109" t="s">
        <v>5393</v>
      </c>
      <c r="C613" s="109" t="s">
        <v>5394</v>
      </c>
      <c r="D613" s="115">
        <v>15.45</v>
      </c>
      <c r="E613" s="116">
        <v>10.039999999999999</v>
      </c>
    </row>
    <row r="614" spans="1:5" ht="15.75" x14ac:dyDescent="0.25">
      <c r="A614" s="109" t="s">
        <v>4179</v>
      </c>
      <c r="B614" s="109" t="s">
        <v>5395</v>
      </c>
      <c r="C614" s="109" t="s">
        <v>5396</v>
      </c>
      <c r="D614" s="115">
        <v>3.08</v>
      </c>
      <c r="E614" s="116">
        <v>2</v>
      </c>
    </row>
    <row r="615" spans="1:5" ht="15.75" x14ac:dyDescent="0.25">
      <c r="A615" s="109" t="s">
        <v>4179</v>
      </c>
      <c r="B615" s="109" t="s">
        <v>5397</v>
      </c>
      <c r="C615" s="109" t="s">
        <v>5398</v>
      </c>
      <c r="D615" s="115">
        <v>35.020000000000003</v>
      </c>
      <c r="E615" s="116">
        <v>22.76</v>
      </c>
    </row>
    <row r="616" spans="1:5" ht="15.75" x14ac:dyDescent="0.25">
      <c r="A616" s="109" t="s">
        <v>4179</v>
      </c>
      <c r="B616" s="109" t="s">
        <v>5399</v>
      </c>
      <c r="C616" s="109" t="s">
        <v>5400</v>
      </c>
      <c r="D616" s="115">
        <v>10.31</v>
      </c>
      <c r="E616" s="116">
        <v>6.7</v>
      </c>
    </row>
    <row r="617" spans="1:5" ht="15.75" x14ac:dyDescent="0.25">
      <c r="A617" s="109" t="s">
        <v>4179</v>
      </c>
      <c r="B617" s="109" t="s">
        <v>5401</v>
      </c>
      <c r="C617" s="109" t="s">
        <v>5402</v>
      </c>
      <c r="D617" s="115">
        <v>3.09</v>
      </c>
      <c r="E617" s="116">
        <v>2.0099999999999998</v>
      </c>
    </row>
    <row r="618" spans="1:5" ht="15.75" x14ac:dyDescent="0.25">
      <c r="A618" s="109" t="s">
        <v>4179</v>
      </c>
      <c r="B618" s="109" t="s">
        <v>5403</v>
      </c>
      <c r="C618" s="109" t="s">
        <v>5404</v>
      </c>
      <c r="D618" s="115">
        <v>8.25</v>
      </c>
      <c r="E618" s="116">
        <v>5.36</v>
      </c>
    </row>
    <row r="619" spans="1:5" ht="15.75" x14ac:dyDescent="0.25">
      <c r="A619" s="109" t="s">
        <v>4179</v>
      </c>
      <c r="B619" s="109" t="s">
        <v>5405</v>
      </c>
      <c r="C619" s="109" t="s">
        <v>5406</v>
      </c>
      <c r="D619" s="115">
        <v>32</v>
      </c>
      <c r="E619" s="116">
        <v>20.8</v>
      </c>
    </row>
    <row r="620" spans="1:5" ht="15.75" x14ac:dyDescent="0.25">
      <c r="A620" s="109" t="s">
        <v>4179</v>
      </c>
      <c r="B620" s="109" t="s">
        <v>5407</v>
      </c>
      <c r="C620" s="109" t="s">
        <v>5408</v>
      </c>
      <c r="D620" s="115">
        <v>173.05</v>
      </c>
      <c r="E620" s="116">
        <v>112.48</v>
      </c>
    </row>
    <row r="621" spans="1:5" ht="15.75" x14ac:dyDescent="0.25">
      <c r="A621" s="109" t="s">
        <v>4179</v>
      </c>
      <c r="B621" s="109" t="s">
        <v>5409</v>
      </c>
      <c r="C621" s="109" t="s">
        <v>5410</v>
      </c>
      <c r="D621" s="115">
        <v>4.12</v>
      </c>
      <c r="E621" s="116">
        <v>2.68</v>
      </c>
    </row>
    <row r="622" spans="1:5" ht="15.75" x14ac:dyDescent="0.25">
      <c r="A622" s="109" t="s">
        <v>4179</v>
      </c>
      <c r="B622" s="109" t="s">
        <v>5411</v>
      </c>
      <c r="C622" s="109" t="s">
        <v>5412</v>
      </c>
      <c r="D622" s="115">
        <v>6.18</v>
      </c>
      <c r="E622" s="116">
        <v>4.0199999999999996</v>
      </c>
    </row>
    <row r="623" spans="1:5" ht="15.75" x14ac:dyDescent="0.25">
      <c r="A623" s="109" t="s">
        <v>4179</v>
      </c>
      <c r="B623" s="109" t="s">
        <v>5413</v>
      </c>
      <c r="C623" s="109" t="s">
        <v>5414</v>
      </c>
      <c r="D623" s="115">
        <v>24.72</v>
      </c>
      <c r="E623" s="116">
        <v>16.07</v>
      </c>
    </row>
    <row r="624" spans="1:5" ht="15.75" x14ac:dyDescent="0.25">
      <c r="A624" s="109" t="s">
        <v>4179</v>
      </c>
      <c r="B624" s="109" t="s">
        <v>5415</v>
      </c>
      <c r="C624" s="109" t="s">
        <v>5416</v>
      </c>
      <c r="D624" s="115">
        <v>24.57</v>
      </c>
      <c r="E624" s="116">
        <v>15.97</v>
      </c>
    </row>
    <row r="625" spans="1:5" ht="15.75" x14ac:dyDescent="0.25">
      <c r="A625" s="109" t="s">
        <v>4179</v>
      </c>
      <c r="B625" s="109" t="s">
        <v>5417</v>
      </c>
      <c r="C625" s="109" t="s">
        <v>5418</v>
      </c>
      <c r="D625" s="115">
        <v>45.82</v>
      </c>
      <c r="E625" s="116">
        <v>29.78</v>
      </c>
    </row>
    <row r="626" spans="1:5" ht="15.75" x14ac:dyDescent="0.25">
      <c r="A626" s="109" t="s">
        <v>4179</v>
      </c>
      <c r="B626" s="109" t="s">
        <v>5419</v>
      </c>
      <c r="C626" s="109" t="s">
        <v>5420</v>
      </c>
      <c r="D626" s="115">
        <v>39.4</v>
      </c>
      <c r="E626" s="116">
        <v>39.4</v>
      </c>
    </row>
    <row r="627" spans="1:5" ht="15.75" x14ac:dyDescent="0.25">
      <c r="A627" s="109" t="s">
        <v>4179</v>
      </c>
      <c r="B627" s="109" t="s">
        <v>5421</v>
      </c>
      <c r="C627" s="109" t="s">
        <v>5422</v>
      </c>
      <c r="D627" s="115">
        <v>18.54</v>
      </c>
      <c r="E627" s="116">
        <v>12.05</v>
      </c>
    </row>
    <row r="628" spans="1:5" ht="15.75" x14ac:dyDescent="0.25">
      <c r="A628" s="109" t="s">
        <v>4179</v>
      </c>
      <c r="B628" s="109" t="s">
        <v>5423</v>
      </c>
      <c r="C628" s="109" t="s">
        <v>5424</v>
      </c>
      <c r="D628" s="115">
        <v>13.38</v>
      </c>
      <c r="E628" s="116">
        <v>8.6999999999999993</v>
      </c>
    </row>
    <row r="629" spans="1:5" ht="15.75" x14ac:dyDescent="0.25">
      <c r="A629" s="109" t="s">
        <v>4179</v>
      </c>
      <c r="B629" s="109" t="s">
        <v>5425</v>
      </c>
      <c r="C629" s="109" t="s">
        <v>5426</v>
      </c>
      <c r="D629" s="115">
        <v>5.66</v>
      </c>
      <c r="E629" s="116">
        <v>3.68</v>
      </c>
    </row>
    <row r="630" spans="1:5" ht="15.75" x14ac:dyDescent="0.25">
      <c r="A630" s="109" t="s">
        <v>4179</v>
      </c>
      <c r="B630" s="109" t="s">
        <v>5427</v>
      </c>
      <c r="C630" s="109" t="s">
        <v>5428</v>
      </c>
      <c r="D630" s="115">
        <v>25</v>
      </c>
      <c r="E630" s="116">
        <v>16.25</v>
      </c>
    </row>
    <row r="631" spans="1:5" ht="15.75" x14ac:dyDescent="0.25">
      <c r="A631" s="109" t="s">
        <v>4179</v>
      </c>
      <c r="B631" s="109" t="s">
        <v>5429</v>
      </c>
      <c r="C631" s="109" t="s">
        <v>5430</v>
      </c>
      <c r="D631" s="115">
        <v>6.18</v>
      </c>
      <c r="E631" s="116">
        <v>4.0199999999999996</v>
      </c>
    </row>
    <row r="632" spans="1:5" ht="15.75" x14ac:dyDescent="0.25">
      <c r="A632" s="109" t="s">
        <v>4179</v>
      </c>
      <c r="B632" s="109" t="s">
        <v>5431</v>
      </c>
      <c r="C632" s="109" t="s">
        <v>5432</v>
      </c>
      <c r="D632" s="115">
        <v>6</v>
      </c>
      <c r="E632" s="116">
        <v>3.9</v>
      </c>
    </row>
    <row r="633" spans="1:5" ht="15.75" x14ac:dyDescent="0.25">
      <c r="A633" s="109" t="s">
        <v>4179</v>
      </c>
      <c r="B633" s="109" t="s">
        <v>5433</v>
      </c>
      <c r="C633" s="109" t="s">
        <v>5434</v>
      </c>
      <c r="D633" s="115">
        <v>267.8</v>
      </c>
      <c r="E633" s="116">
        <v>174.07</v>
      </c>
    </row>
    <row r="634" spans="1:5" ht="15.75" x14ac:dyDescent="0.25">
      <c r="A634" s="109" t="s">
        <v>4179</v>
      </c>
      <c r="B634" s="109" t="s">
        <v>5435</v>
      </c>
      <c r="C634" s="109" t="s">
        <v>5436</v>
      </c>
      <c r="D634" s="115">
        <v>6</v>
      </c>
      <c r="E634" s="116">
        <v>3.9</v>
      </c>
    </row>
    <row r="635" spans="1:5" ht="15.75" x14ac:dyDescent="0.25">
      <c r="A635" s="109" t="s">
        <v>4179</v>
      </c>
      <c r="B635" s="109" t="s">
        <v>5437</v>
      </c>
      <c r="C635" s="109" t="s">
        <v>5438</v>
      </c>
      <c r="D635" s="115">
        <v>39.840000000000003</v>
      </c>
      <c r="E635" s="116">
        <v>19.920000000000002</v>
      </c>
    </row>
    <row r="636" spans="1:5" ht="15.75" x14ac:dyDescent="0.25">
      <c r="A636" s="109" t="s">
        <v>4179</v>
      </c>
      <c r="B636" s="109" t="s">
        <v>5439</v>
      </c>
      <c r="C636" s="109" t="s">
        <v>5440</v>
      </c>
      <c r="D636" s="115">
        <v>2</v>
      </c>
      <c r="E636" s="116">
        <v>2</v>
      </c>
    </row>
    <row r="637" spans="1:5" ht="15.75" x14ac:dyDescent="0.25">
      <c r="A637" s="109" t="s">
        <v>4179</v>
      </c>
      <c r="B637" s="109" t="s">
        <v>5441</v>
      </c>
      <c r="C637" s="109" t="s">
        <v>5442</v>
      </c>
      <c r="D637" s="115">
        <v>2</v>
      </c>
      <c r="E637" s="116">
        <v>2</v>
      </c>
    </row>
    <row r="638" spans="1:5" ht="15.75" x14ac:dyDescent="0.25">
      <c r="A638" s="109" t="s">
        <v>4179</v>
      </c>
      <c r="B638" s="109" t="s">
        <v>5443</v>
      </c>
      <c r="C638" s="109" t="s">
        <v>5444</v>
      </c>
      <c r="D638" s="115">
        <v>2</v>
      </c>
      <c r="E638" s="116">
        <v>2</v>
      </c>
    </row>
    <row r="639" spans="1:5" ht="15.75" x14ac:dyDescent="0.25">
      <c r="A639" s="109" t="s">
        <v>4179</v>
      </c>
      <c r="B639" s="109" t="s">
        <v>5445</v>
      </c>
      <c r="C639" s="109" t="s">
        <v>5446</v>
      </c>
      <c r="D639" s="115">
        <v>2</v>
      </c>
      <c r="E639" s="116">
        <v>2</v>
      </c>
    </row>
    <row r="640" spans="1:5" ht="15.75" x14ac:dyDescent="0.25">
      <c r="A640" s="109" t="s">
        <v>4179</v>
      </c>
      <c r="B640" s="109" t="s">
        <v>5447</v>
      </c>
      <c r="C640" s="109" t="s">
        <v>5448</v>
      </c>
      <c r="D640" s="115">
        <v>2</v>
      </c>
      <c r="E640" s="116">
        <v>2</v>
      </c>
    </row>
    <row r="641" spans="1:5" ht="15.75" x14ac:dyDescent="0.25">
      <c r="A641" s="109" t="s">
        <v>4179</v>
      </c>
      <c r="B641" s="109" t="s">
        <v>5449</v>
      </c>
      <c r="C641" s="109" t="s">
        <v>5450</v>
      </c>
      <c r="D641" s="115">
        <v>76</v>
      </c>
      <c r="E641" s="116">
        <v>49.4</v>
      </c>
    </row>
    <row r="642" spans="1:5" ht="15.75" x14ac:dyDescent="0.25">
      <c r="A642" s="109" t="s">
        <v>4179</v>
      </c>
      <c r="B642" s="109" t="s">
        <v>5451</v>
      </c>
      <c r="C642" s="109" t="s">
        <v>5452</v>
      </c>
      <c r="D642" s="115">
        <v>10</v>
      </c>
      <c r="E642" s="116">
        <v>6.5</v>
      </c>
    </row>
    <row r="643" spans="1:5" ht="15.75" x14ac:dyDescent="0.25">
      <c r="A643" s="109" t="s">
        <v>4179</v>
      </c>
      <c r="B643" s="109" t="s">
        <v>5453</v>
      </c>
      <c r="C643" s="109" t="s">
        <v>5454</v>
      </c>
      <c r="D643" s="115">
        <v>3.09</v>
      </c>
      <c r="E643" s="116">
        <v>2.0099999999999998</v>
      </c>
    </row>
    <row r="644" spans="1:5" ht="15.75" x14ac:dyDescent="0.25">
      <c r="A644" s="109" t="s">
        <v>4179</v>
      </c>
      <c r="B644" s="109" t="s">
        <v>5455</v>
      </c>
      <c r="C644" s="109" t="s">
        <v>5456</v>
      </c>
      <c r="D644" s="115">
        <v>4</v>
      </c>
      <c r="E644" s="116">
        <v>2</v>
      </c>
    </row>
    <row r="645" spans="1:5" ht="15.75" x14ac:dyDescent="0.25">
      <c r="A645" s="109" t="s">
        <v>4179</v>
      </c>
      <c r="B645" s="109" t="s">
        <v>5457</v>
      </c>
      <c r="C645" s="109" t="s">
        <v>5458</v>
      </c>
      <c r="D645" s="115">
        <v>19.579999999999998</v>
      </c>
      <c r="E645" s="116">
        <v>9.7899999999999991</v>
      </c>
    </row>
    <row r="646" spans="1:5" ht="15.75" x14ac:dyDescent="0.25">
      <c r="A646" s="109" t="s">
        <v>4179</v>
      </c>
      <c r="B646" s="109" t="s">
        <v>5459</v>
      </c>
      <c r="C646" s="109" t="s">
        <v>5460</v>
      </c>
      <c r="D646" s="115">
        <v>2</v>
      </c>
      <c r="E646" s="116">
        <v>1</v>
      </c>
    </row>
    <row r="647" spans="1:5" ht="15.75" x14ac:dyDescent="0.25">
      <c r="A647" s="109" t="s">
        <v>4179</v>
      </c>
      <c r="B647" s="109" t="s">
        <v>5461</v>
      </c>
      <c r="C647" s="109" t="s">
        <v>5462</v>
      </c>
      <c r="D647" s="115">
        <v>2</v>
      </c>
      <c r="E647" s="116">
        <v>1</v>
      </c>
    </row>
    <row r="648" spans="1:5" ht="15.75" x14ac:dyDescent="0.25">
      <c r="A648" s="109" t="s">
        <v>4179</v>
      </c>
      <c r="B648" s="109" t="s">
        <v>5463</v>
      </c>
      <c r="C648" s="109" t="s">
        <v>5464</v>
      </c>
      <c r="D648" s="115">
        <v>6</v>
      </c>
      <c r="E648" s="116">
        <v>3.9</v>
      </c>
    </row>
    <row r="649" spans="1:5" ht="15.75" x14ac:dyDescent="0.25">
      <c r="A649" s="109" t="s">
        <v>4179</v>
      </c>
      <c r="B649" s="109" t="s">
        <v>5465</v>
      </c>
      <c r="C649" s="109" t="s">
        <v>5466</v>
      </c>
      <c r="D649" s="115">
        <v>14</v>
      </c>
      <c r="E649" s="116">
        <v>9.1</v>
      </c>
    </row>
    <row r="650" spans="1:5" ht="15.75" x14ac:dyDescent="0.25">
      <c r="A650" s="109" t="s">
        <v>4179</v>
      </c>
      <c r="B650" s="109" t="s">
        <v>5467</v>
      </c>
      <c r="C650" s="109" t="s">
        <v>5468</v>
      </c>
      <c r="D650" s="115">
        <v>3.08</v>
      </c>
      <c r="E650" s="116">
        <v>2</v>
      </c>
    </row>
    <row r="651" spans="1:5" ht="15.75" x14ac:dyDescent="0.25">
      <c r="A651" s="109" t="s">
        <v>4179</v>
      </c>
      <c r="B651" s="109" t="s">
        <v>5469</v>
      </c>
      <c r="C651" s="109" t="s">
        <v>5470</v>
      </c>
      <c r="D651" s="115">
        <v>36</v>
      </c>
      <c r="E651" s="116">
        <v>23.4</v>
      </c>
    </row>
    <row r="652" spans="1:5" ht="15.75" x14ac:dyDescent="0.25">
      <c r="A652" s="109" t="s">
        <v>4179</v>
      </c>
      <c r="B652" s="109" t="s">
        <v>5471</v>
      </c>
      <c r="C652" s="109" t="s">
        <v>5472</v>
      </c>
      <c r="D652" s="115">
        <v>14</v>
      </c>
      <c r="E652" s="116">
        <v>9.1</v>
      </c>
    </row>
    <row r="653" spans="1:5" ht="15.75" x14ac:dyDescent="0.25">
      <c r="A653" s="109" t="s">
        <v>4179</v>
      </c>
      <c r="B653" s="109" t="s">
        <v>5473</v>
      </c>
      <c r="C653" s="109" t="s">
        <v>5474</v>
      </c>
      <c r="D653" s="115">
        <v>18</v>
      </c>
      <c r="E653" s="116">
        <v>11.7</v>
      </c>
    </row>
    <row r="654" spans="1:5" ht="15.75" x14ac:dyDescent="0.25">
      <c r="A654" s="109" t="s">
        <v>4179</v>
      </c>
      <c r="B654" s="109" t="s">
        <v>5475</v>
      </c>
      <c r="C654" s="109" t="s">
        <v>5476</v>
      </c>
      <c r="D654" s="115">
        <v>5</v>
      </c>
      <c r="E654" s="116">
        <v>3.25</v>
      </c>
    </row>
    <row r="655" spans="1:5" ht="15.75" x14ac:dyDescent="0.25">
      <c r="A655" s="109" t="s">
        <v>4179</v>
      </c>
      <c r="B655" s="109" t="s">
        <v>5477</v>
      </c>
      <c r="C655" s="109" t="s">
        <v>5478</v>
      </c>
      <c r="D655" s="115">
        <v>5</v>
      </c>
      <c r="E655" s="116">
        <v>3.25</v>
      </c>
    </row>
    <row r="656" spans="1:5" ht="15.75" x14ac:dyDescent="0.25">
      <c r="A656" s="109" t="s">
        <v>4179</v>
      </c>
      <c r="B656" s="109" t="s">
        <v>5479</v>
      </c>
      <c r="C656" s="109" t="s">
        <v>5480</v>
      </c>
      <c r="D656" s="115">
        <v>18</v>
      </c>
      <c r="E656" s="116">
        <v>11.7</v>
      </c>
    </row>
    <row r="657" spans="1:5" ht="15.75" x14ac:dyDescent="0.25">
      <c r="A657" s="109" t="s">
        <v>4179</v>
      </c>
      <c r="B657" s="109" t="s">
        <v>5481</v>
      </c>
      <c r="C657" s="109" t="s">
        <v>5482</v>
      </c>
      <c r="D657" s="115">
        <v>4</v>
      </c>
      <c r="E657" s="116">
        <v>2.6</v>
      </c>
    </row>
    <row r="658" spans="1:5" ht="15.75" x14ac:dyDescent="0.25">
      <c r="A658" s="109" t="s">
        <v>4179</v>
      </c>
      <c r="B658" s="109" t="s">
        <v>5483</v>
      </c>
      <c r="C658" s="109" t="s">
        <v>5484</v>
      </c>
      <c r="D658" s="115">
        <v>35</v>
      </c>
      <c r="E658" s="116">
        <v>22.75</v>
      </c>
    </row>
    <row r="659" spans="1:5" ht="15.75" x14ac:dyDescent="0.25">
      <c r="A659" s="109" t="s">
        <v>4179</v>
      </c>
      <c r="B659" s="109" t="s">
        <v>5485</v>
      </c>
      <c r="C659" s="109" t="s">
        <v>5486</v>
      </c>
      <c r="D659" s="115">
        <v>1.54</v>
      </c>
      <c r="E659" s="116">
        <v>1</v>
      </c>
    </row>
    <row r="660" spans="1:5" ht="15.75" x14ac:dyDescent="0.25">
      <c r="A660" s="109" t="s">
        <v>4179</v>
      </c>
      <c r="B660" s="109" t="s">
        <v>5487</v>
      </c>
      <c r="C660" s="109" t="s">
        <v>5488</v>
      </c>
      <c r="D660" s="115">
        <v>16</v>
      </c>
      <c r="E660" s="116">
        <v>10.4</v>
      </c>
    </row>
    <row r="661" spans="1:5" ht="15.75" x14ac:dyDescent="0.25">
      <c r="A661" s="109" t="s">
        <v>4179</v>
      </c>
      <c r="B661" s="109" t="s">
        <v>5489</v>
      </c>
      <c r="C661" s="109" t="s">
        <v>5490</v>
      </c>
      <c r="D661" s="115">
        <v>6</v>
      </c>
      <c r="E661" s="116">
        <v>3.9</v>
      </c>
    </row>
    <row r="662" spans="1:5" ht="15.75" x14ac:dyDescent="0.25">
      <c r="A662" s="109" t="s">
        <v>4179</v>
      </c>
      <c r="B662" s="109" t="s">
        <v>5491</v>
      </c>
      <c r="C662" s="109" t="s">
        <v>5492</v>
      </c>
      <c r="D662" s="115">
        <v>13</v>
      </c>
      <c r="E662" s="116">
        <v>8.4499999999999993</v>
      </c>
    </row>
    <row r="663" spans="1:5" ht="15.75" x14ac:dyDescent="0.25">
      <c r="A663" s="109" t="s">
        <v>4179</v>
      </c>
      <c r="B663" s="109" t="s">
        <v>5493</v>
      </c>
      <c r="C663" s="109" t="s">
        <v>5494</v>
      </c>
      <c r="D663" s="115">
        <v>7</v>
      </c>
      <c r="E663" s="116">
        <v>4.55</v>
      </c>
    </row>
    <row r="664" spans="1:5" ht="15.75" x14ac:dyDescent="0.25">
      <c r="A664" s="109" t="s">
        <v>4179</v>
      </c>
      <c r="B664" s="109" t="s">
        <v>5495</v>
      </c>
      <c r="C664" s="109" t="s">
        <v>5496</v>
      </c>
      <c r="D664" s="115">
        <v>592</v>
      </c>
      <c r="E664" s="116">
        <v>384.8</v>
      </c>
    </row>
    <row r="665" spans="1:5" ht="15.75" x14ac:dyDescent="0.25">
      <c r="A665" s="109" t="s">
        <v>4179</v>
      </c>
      <c r="B665" s="109" t="s">
        <v>5497</v>
      </c>
      <c r="C665" s="109" t="s">
        <v>5498</v>
      </c>
      <c r="D665" s="115">
        <v>116</v>
      </c>
      <c r="E665" s="116">
        <v>75.400000000000006</v>
      </c>
    </row>
    <row r="666" spans="1:5" ht="15.75" x14ac:dyDescent="0.25">
      <c r="A666" s="109" t="s">
        <v>4179</v>
      </c>
      <c r="B666" s="109" t="s">
        <v>5499</v>
      </c>
      <c r="C666" s="109" t="s">
        <v>5500</v>
      </c>
      <c r="D666" s="115">
        <v>5.15</v>
      </c>
      <c r="E666" s="116">
        <v>3.35</v>
      </c>
    </row>
    <row r="667" spans="1:5" ht="15.75" x14ac:dyDescent="0.25">
      <c r="A667" s="109" t="s">
        <v>4179</v>
      </c>
      <c r="B667" s="109" t="s">
        <v>5501</v>
      </c>
      <c r="C667" s="109" t="s">
        <v>5502</v>
      </c>
      <c r="D667" s="115">
        <v>15.45</v>
      </c>
      <c r="E667" s="116">
        <v>10.039999999999999</v>
      </c>
    </row>
    <row r="668" spans="1:5" ht="15.75" x14ac:dyDescent="0.25">
      <c r="A668" s="109" t="s">
        <v>4179</v>
      </c>
      <c r="B668" s="109" t="s">
        <v>5503</v>
      </c>
      <c r="C668" s="109" t="s">
        <v>5504</v>
      </c>
      <c r="D668" s="115">
        <v>17</v>
      </c>
      <c r="E668" s="116">
        <v>11.05</v>
      </c>
    </row>
    <row r="669" spans="1:5" ht="15.75" x14ac:dyDescent="0.25">
      <c r="A669" s="109" t="s">
        <v>4179</v>
      </c>
      <c r="B669" s="109" t="s">
        <v>5505</v>
      </c>
      <c r="C669" s="109" t="s">
        <v>5506</v>
      </c>
      <c r="D669" s="115">
        <v>10</v>
      </c>
      <c r="E669" s="116">
        <v>6.5</v>
      </c>
    </row>
    <row r="670" spans="1:5" ht="15.75" x14ac:dyDescent="0.25">
      <c r="A670" s="109" t="s">
        <v>4179</v>
      </c>
      <c r="B670" s="109" t="s">
        <v>5507</v>
      </c>
      <c r="C670" s="109" t="s">
        <v>5508</v>
      </c>
      <c r="D670" s="115">
        <v>18</v>
      </c>
      <c r="E670" s="116">
        <v>11.7</v>
      </c>
    </row>
    <row r="671" spans="1:5" ht="15.75" x14ac:dyDescent="0.25">
      <c r="A671" s="109" t="s">
        <v>4179</v>
      </c>
      <c r="B671" s="109" t="s">
        <v>5509</v>
      </c>
      <c r="C671" s="109" t="s">
        <v>5510</v>
      </c>
      <c r="D671" s="115">
        <v>8</v>
      </c>
      <c r="E671" s="116">
        <v>5.2</v>
      </c>
    </row>
    <row r="672" spans="1:5" ht="15.75" x14ac:dyDescent="0.25">
      <c r="A672" s="109" t="s">
        <v>4179</v>
      </c>
      <c r="B672" s="109" t="s">
        <v>5511</v>
      </c>
      <c r="C672" s="109" t="s">
        <v>5512</v>
      </c>
      <c r="D672" s="115">
        <v>602.78</v>
      </c>
      <c r="E672" s="116">
        <v>391.81</v>
      </c>
    </row>
    <row r="673" spans="1:5" ht="15.75" x14ac:dyDescent="0.25">
      <c r="A673" s="109" t="s">
        <v>4179</v>
      </c>
      <c r="B673" s="109" t="s">
        <v>5513</v>
      </c>
      <c r="C673" s="109" t="s">
        <v>5514</v>
      </c>
      <c r="D673" s="115">
        <v>8.8800000000000008</v>
      </c>
      <c r="E673" s="116">
        <v>5.77</v>
      </c>
    </row>
    <row r="674" spans="1:5" ht="15.75" x14ac:dyDescent="0.25">
      <c r="A674" s="109" t="s">
        <v>4179</v>
      </c>
      <c r="B674" s="109" t="s">
        <v>5515</v>
      </c>
      <c r="C674" s="109" t="s">
        <v>5516</v>
      </c>
      <c r="D674" s="115">
        <v>13</v>
      </c>
      <c r="E674" s="116">
        <v>8.4499999999999993</v>
      </c>
    </row>
    <row r="675" spans="1:5" ht="15.75" x14ac:dyDescent="0.25">
      <c r="A675" s="109" t="s">
        <v>4179</v>
      </c>
      <c r="B675" s="109" t="s">
        <v>5517</v>
      </c>
      <c r="C675" s="109" t="s">
        <v>5518</v>
      </c>
      <c r="D675" s="115">
        <v>35</v>
      </c>
      <c r="E675" s="116">
        <v>22.75</v>
      </c>
    </row>
    <row r="676" spans="1:5" ht="15.75" x14ac:dyDescent="0.25">
      <c r="A676" s="109" t="s">
        <v>4179</v>
      </c>
      <c r="B676" s="109" t="s">
        <v>5519</v>
      </c>
      <c r="C676" s="109" t="s">
        <v>5520</v>
      </c>
      <c r="D676" s="115">
        <v>4</v>
      </c>
      <c r="E676" s="116">
        <v>2.6</v>
      </c>
    </row>
    <row r="677" spans="1:5" ht="15.75" x14ac:dyDescent="0.25">
      <c r="A677" s="109" t="s">
        <v>4179</v>
      </c>
      <c r="B677" s="109" t="s">
        <v>5521</v>
      </c>
      <c r="C677" s="109" t="s">
        <v>5522</v>
      </c>
      <c r="D677" s="115">
        <v>5</v>
      </c>
      <c r="E677" s="116">
        <v>3.25</v>
      </c>
    </row>
    <row r="678" spans="1:5" ht="15.75" x14ac:dyDescent="0.25">
      <c r="A678" s="109" t="s">
        <v>4179</v>
      </c>
      <c r="B678" s="109" t="s">
        <v>5523</v>
      </c>
      <c r="C678" s="109" t="s">
        <v>5524</v>
      </c>
      <c r="D678" s="115">
        <v>14</v>
      </c>
      <c r="E678" s="116">
        <v>9.1</v>
      </c>
    </row>
    <row r="679" spans="1:5" ht="15.75" x14ac:dyDescent="0.25">
      <c r="A679" s="109" t="s">
        <v>4179</v>
      </c>
      <c r="B679" s="109" t="s">
        <v>5525</v>
      </c>
      <c r="C679" s="109" t="s">
        <v>5526</v>
      </c>
      <c r="D679" s="115">
        <v>5</v>
      </c>
      <c r="E679" s="116">
        <v>3.25</v>
      </c>
    </row>
    <row r="680" spans="1:5" ht="15.75" x14ac:dyDescent="0.25">
      <c r="A680" s="109" t="s">
        <v>4179</v>
      </c>
      <c r="B680" s="109" t="s">
        <v>5527</v>
      </c>
      <c r="C680" s="109" t="s">
        <v>5528</v>
      </c>
      <c r="D680" s="115">
        <v>495</v>
      </c>
      <c r="E680" s="116">
        <v>321.75</v>
      </c>
    </row>
    <row r="681" spans="1:5" ht="15.75" x14ac:dyDescent="0.25">
      <c r="A681" s="109" t="s">
        <v>4179</v>
      </c>
      <c r="B681" s="109" t="s">
        <v>5529</v>
      </c>
      <c r="C681" s="109" t="s">
        <v>5530</v>
      </c>
      <c r="D681" s="115">
        <v>474</v>
      </c>
      <c r="E681" s="116">
        <v>308.10000000000002</v>
      </c>
    </row>
    <row r="682" spans="1:5" ht="15.75" x14ac:dyDescent="0.25">
      <c r="A682" s="109" t="s">
        <v>4179</v>
      </c>
      <c r="B682" s="109" t="s">
        <v>5531</v>
      </c>
      <c r="C682" s="109" t="s">
        <v>5532</v>
      </c>
      <c r="D682" s="115">
        <v>1.54</v>
      </c>
      <c r="E682" s="116">
        <v>1</v>
      </c>
    </row>
    <row r="683" spans="1:5" ht="15.75" x14ac:dyDescent="0.25">
      <c r="A683" s="109" t="s">
        <v>4179</v>
      </c>
      <c r="B683" s="109" t="s">
        <v>5533</v>
      </c>
      <c r="C683" s="109" t="s">
        <v>5534</v>
      </c>
      <c r="D683" s="115">
        <v>42</v>
      </c>
      <c r="E683" s="116">
        <v>27.3</v>
      </c>
    </row>
    <row r="684" spans="1:5" ht="15.75" x14ac:dyDescent="0.25">
      <c r="A684" s="109" t="s">
        <v>4179</v>
      </c>
      <c r="B684" s="109" t="s">
        <v>5535</v>
      </c>
      <c r="C684" s="109" t="s">
        <v>5536</v>
      </c>
      <c r="D684" s="115">
        <v>4</v>
      </c>
      <c r="E684" s="116">
        <v>2.6</v>
      </c>
    </row>
    <row r="685" spans="1:5" ht="15.75" x14ac:dyDescent="0.25">
      <c r="A685" s="109" t="s">
        <v>4179</v>
      </c>
      <c r="B685" s="109" t="s">
        <v>5537</v>
      </c>
      <c r="C685" s="109" t="s">
        <v>5538</v>
      </c>
      <c r="D685" s="115">
        <v>38</v>
      </c>
      <c r="E685" s="116">
        <v>24.7</v>
      </c>
    </row>
    <row r="686" spans="1:5" ht="15.75" x14ac:dyDescent="0.25">
      <c r="A686" s="109" t="s">
        <v>4179</v>
      </c>
      <c r="B686" s="109" t="s">
        <v>5539</v>
      </c>
      <c r="C686" s="109" t="s">
        <v>5540</v>
      </c>
      <c r="D686" s="115">
        <v>73</v>
      </c>
      <c r="E686" s="116">
        <v>47.45</v>
      </c>
    </row>
    <row r="687" spans="1:5" ht="15.75" x14ac:dyDescent="0.25">
      <c r="A687" s="109" t="s">
        <v>4179</v>
      </c>
      <c r="B687" s="109" t="s">
        <v>5541</v>
      </c>
      <c r="C687" s="109" t="s">
        <v>5542</v>
      </c>
      <c r="D687" s="115">
        <v>22</v>
      </c>
      <c r="E687" s="116">
        <v>14.3</v>
      </c>
    </row>
    <row r="688" spans="1:5" ht="15.75" x14ac:dyDescent="0.25">
      <c r="A688" s="109" t="s">
        <v>4179</v>
      </c>
      <c r="B688" s="109" t="s">
        <v>5543</v>
      </c>
      <c r="C688" s="109" t="s">
        <v>5544</v>
      </c>
      <c r="D688" s="115">
        <v>4</v>
      </c>
      <c r="E688" s="116">
        <v>2.6</v>
      </c>
    </row>
    <row r="689" spans="1:5" ht="15.75" x14ac:dyDescent="0.25">
      <c r="A689" s="109" t="s">
        <v>4179</v>
      </c>
      <c r="B689" s="109" t="s">
        <v>5545</v>
      </c>
      <c r="C689" s="109" t="s">
        <v>5546</v>
      </c>
      <c r="D689" s="115">
        <v>3.08</v>
      </c>
      <c r="E689" s="116">
        <v>2</v>
      </c>
    </row>
    <row r="690" spans="1:5" ht="15.75" x14ac:dyDescent="0.25">
      <c r="A690" s="109" t="s">
        <v>4179</v>
      </c>
      <c r="B690" s="109" t="s">
        <v>5547</v>
      </c>
      <c r="C690" s="109" t="s">
        <v>5548</v>
      </c>
      <c r="D690" s="115">
        <v>228</v>
      </c>
      <c r="E690" s="116">
        <v>148.19999999999999</v>
      </c>
    </row>
    <row r="691" spans="1:5" ht="15.75" x14ac:dyDescent="0.25">
      <c r="A691" s="109" t="s">
        <v>4179</v>
      </c>
      <c r="B691" s="109" t="s">
        <v>5549</v>
      </c>
      <c r="C691" s="109" t="s">
        <v>5550</v>
      </c>
      <c r="D691" s="115">
        <v>34</v>
      </c>
      <c r="E691" s="116">
        <v>22.1</v>
      </c>
    </row>
    <row r="692" spans="1:5" ht="15.75" x14ac:dyDescent="0.25">
      <c r="A692" s="109" t="s">
        <v>4179</v>
      </c>
      <c r="B692" s="109" t="s">
        <v>5551</v>
      </c>
      <c r="C692" s="109" t="s">
        <v>5552</v>
      </c>
      <c r="D692" s="115">
        <v>18</v>
      </c>
      <c r="E692" s="116">
        <v>11.7</v>
      </c>
    </row>
    <row r="693" spans="1:5" ht="15.75" x14ac:dyDescent="0.25">
      <c r="A693" s="109" t="s">
        <v>4179</v>
      </c>
      <c r="B693" s="109" t="s">
        <v>5553</v>
      </c>
      <c r="C693" s="109" t="s">
        <v>5554</v>
      </c>
      <c r="D693" s="115">
        <v>17</v>
      </c>
      <c r="E693" s="116">
        <v>11.05</v>
      </c>
    </row>
    <row r="694" spans="1:5" ht="15.75" x14ac:dyDescent="0.25">
      <c r="A694" s="109" t="s">
        <v>4179</v>
      </c>
      <c r="B694" s="109" t="s">
        <v>5555</v>
      </c>
      <c r="C694" s="109" t="s">
        <v>5556</v>
      </c>
      <c r="D694" s="115">
        <v>16</v>
      </c>
      <c r="E694" s="116">
        <v>10.4</v>
      </c>
    </row>
    <row r="695" spans="1:5" ht="15.75" x14ac:dyDescent="0.25">
      <c r="A695" s="109" t="s">
        <v>4179</v>
      </c>
      <c r="B695" s="109" t="s">
        <v>5557</v>
      </c>
      <c r="C695" s="109" t="s">
        <v>5558</v>
      </c>
      <c r="D695" s="115">
        <v>83</v>
      </c>
      <c r="E695" s="116">
        <v>53.95</v>
      </c>
    </row>
    <row r="696" spans="1:5" ht="15.75" x14ac:dyDescent="0.25">
      <c r="A696" s="109" t="s">
        <v>4179</v>
      </c>
      <c r="B696" s="109" t="s">
        <v>5559</v>
      </c>
      <c r="C696" s="109" t="s">
        <v>5560</v>
      </c>
      <c r="D696" s="115">
        <v>3.08</v>
      </c>
      <c r="E696" s="116">
        <v>2</v>
      </c>
    </row>
    <row r="697" spans="1:5" ht="15.75" x14ac:dyDescent="0.25">
      <c r="A697" s="109" t="s">
        <v>4179</v>
      </c>
      <c r="B697" s="109" t="s">
        <v>5561</v>
      </c>
      <c r="C697" s="109" t="s">
        <v>5562</v>
      </c>
      <c r="D697" s="115">
        <v>25</v>
      </c>
      <c r="E697" s="116">
        <v>16.25</v>
      </c>
    </row>
    <row r="698" spans="1:5" ht="15.75" x14ac:dyDescent="0.25">
      <c r="A698" s="109" t="s">
        <v>4179</v>
      </c>
      <c r="B698" s="109" t="s">
        <v>5563</v>
      </c>
      <c r="C698" s="109" t="s">
        <v>5564</v>
      </c>
      <c r="D698" s="115">
        <v>109</v>
      </c>
      <c r="E698" s="116">
        <v>70.849999999999994</v>
      </c>
    </row>
    <row r="699" spans="1:5" ht="15.75" x14ac:dyDescent="0.25">
      <c r="A699" s="109" t="s">
        <v>4179</v>
      </c>
      <c r="B699" s="109" t="s">
        <v>5565</v>
      </c>
      <c r="C699" s="109" t="s">
        <v>5566</v>
      </c>
      <c r="D699" s="115">
        <v>5</v>
      </c>
      <c r="E699" s="116">
        <v>3.25</v>
      </c>
    </row>
    <row r="700" spans="1:5" ht="15.75" x14ac:dyDescent="0.25">
      <c r="A700" s="109" t="s">
        <v>4179</v>
      </c>
      <c r="B700" s="109" t="s">
        <v>5567</v>
      </c>
      <c r="C700" s="109" t="s">
        <v>5568</v>
      </c>
      <c r="D700" s="115">
        <v>367</v>
      </c>
      <c r="E700" s="116">
        <v>238.55</v>
      </c>
    </row>
    <row r="701" spans="1:5" ht="15.75" x14ac:dyDescent="0.25">
      <c r="A701" s="109" t="s">
        <v>4179</v>
      </c>
      <c r="B701" s="109" t="s">
        <v>5569</v>
      </c>
      <c r="C701" s="109" t="s">
        <v>5570</v>
      </c>
      <c r="D701" s="115">
        <v>31</v>
      </c>
      <c r="E701" s="116">
        <v>20.149999999999999</v>
      </c>
    </row>
    <row r="702" spans="1:5" ht="15.75" x14ac:dyDescent="0.25">
      <c r="A702" s="109" t="s">
        <v>4179</v>
      </c>
      <c r="B702" s="109" t="s">
        <v>5571</v>
      </c>
      <c r="C702" s="109" t="s">
        <v>5572</v>
      </c>
      <c r="D702" s="115">
        <v>368</v>
      </c>
      <c r="E702" s="116">
        <v>239.2</v>
      </c>
    </row>
    <row r="703" spans="1:5" ht="15.75" x14ac:dyDescent="0.25">
      <c r="A703" s="109" t="s">
        <v>4179</v>
      </c>
      <c r="B703" s="109" t="s">
        <v>5573</v>
      </c>
      <c r="C703" s="109" t="s">
        <v>5574</v>
      </c>
      <c r="D703" s="115">
        <v>39</v>
      </c>
      <c r="E703" s="116">
        <v>25.35</v>
      </c>
    </row>
    <row r="704" spans="1:5" ht="15.75" x14ac:dyDescent="0.25">
      <c r="A704" s="109" t="s">
        <v>4179</v>
      </c>
      <c r="B704" s="109" t="s">
        <v>5575</v>
      </c>
      <c r="C704" s="109" t="s">
        <v>5576</v>
      </c>
      <c r="D704" s="115">
        <v>21</v>
      </c>
      <c r="E704" s="116">
        <v>13.65</v>
      </c>
    </row>
    <row r="705" spans="1:5" ht="15.75" x14ac:dyDescent="0.25">
      <c r="A705" s="109" t="s">
        <v>4179</v>
      </c>
      <c r="B705" s="109" t="s">
        <v>5577</v>
      </c>
      <c r="C705" s="109" t="s">
        <v>5578</v>
      </c>
      <c r="D705" s="115">
        <v>1657</v>
      </c>
      <c r="E705" s="116">
        <v>1077.05</v>
      </c>
    </row>
    <row r="706" spans="1:5" ht="15.75" x14ac:dyDescent="0.25">
      <c r="A706" s="109" t="s">
        <v>4179</v>
      </c>
      <c r="B706" s="109" t="s">
        <v>5579</v>
      </c>
      <c r="C706" s="109" t="s">
        <v>5580</v>
      </c>
      <c r="D706" s="115">
        <v>238</v>
      </c>
      <c r="E706" s="116">
        <v>154.69999999999999</v>
      </c>
    </row>
    <row r="707" spans="1:5" ht="15.75" x14ac:dyDescent="0.25">
      <c r="A707" s="109" t="s">
        <v>4179</v>
      </c>
      <c r="B707" s="109" t="s">
        <v>5581</v>
      </c>
      <c r="C707" s="109" t="s">
        <v>5582</v>
      </c>
      <c r="D707" s="115">
        <v>15</v>
      </c>
      <c r="E707" s="116">
        <v>7.5</v>
      </c>
    </row>
    <row r="708" spans="1:5" ht="15.75" x14ac:dyDescent="0.25">
      <c r="A708" s="109" t="s">
        <v>4179</v>
      </c>
      <c r="B708" s="109" t="s">
        <v>5583</v>
      </c>
      <c r="C708" s="109" t="s">
        <v>5584</v>
      </c>
      <c r="D708" s="115">
        <v>280</v>
      </c>
      <c r="E708" s="116">
        <v>182</v>
      </c>
    </row>
    <row r="709" spans="1:5" ht="15.75" x14ac:dyDescent="0.25">
      <c r="A709" s="109" t="s">
        <v>4179</v>
      </c>
      <c r="B709" s="109" t="s">
        <v>5585</v>
      </c>
      <c r="C709" s="109" t="s">
        <v>5586</v>
      </c>
      <c r="D709" s="115">
        <v>329</v>
      </c>
      <c r="E709" s="116">
        <v>213.85</v>
      </c>
    </row>
    <row r="710" spans="1:5" ht="15.75" x14ac:dyDescent="0.25">
      <c r="A710" s="109" t="s">
        <v>4179</v>
      </c>
      <c r="B710" s="109" t="s">
        <v>5587</v>
      </c>
      <c r="C710" s="109" t="s">
        <v>5588</v>
      </c>
      <c r="D710" s="115">
        <v>468</v>
      </c>
      <c r="E710" s="116">
        <v>304.2</v>
      </c>
    </row>
    <row r="711" spans="1:5" ht="15.75" x14ac:dyDescent="0.25">
      <c r="A711" s="109" t="s">
        <v>4179</v>
      </c>
      <c r="B711" s="109" t="s">
        <v>5589</v>
      </c>
      <c r="C711" s="109" t="s">
        <v>5590</v>
      </c>
      <c r="D711" s="115">
        <v>384</v>
      </c>
      <c r="E711" s="116">
        <v>249.6</v>
      </c>
    </row>
    <row r="712" spans="1:5" ht="15.75" x14ac:dyDescent="0.25">
      <c r="A712" s="109" t="s">
        <v>4179</v>
      </c>
      <c r="B712" s="109" t="s">
        <v>5591</v>
      </c>
      <c r="C712" s="109" t="s">
        <v>5592</v>
      </c>
      <c r="D712" s="115">
        <v>123</v>
      </c>
      <c r="E712" s="116">
        <v>79.95</v>
      </c>
    </row>
    <row r="713" spans="1:5" ht="15.75" x14ac:dyDescent="0.25">
      <c r="A713" s="109" t="s">
        <v>4179</v>
      </c>
      <c r="B713" s="109" t="s">
        <v>5593</v>
      </c>
      <c r="C713" s="109" t="s">
        <v>5594</v>
      </c>
      <c r="D713" s="115">
        <v>97</v>
      </c>
      <c r="E713" s="116">
        <v>63.05</v>
      </c>
    </row>
    <row r="714" spans="1:5" ht="15.75" x14ac:dyDescent="0.25">
      <c r="A714" s="109" t="s">
        <v>4179</v>
      </c>
      <c r="B714" s="109" t="s">
        <v>5595</v>
      </c>
      <c r="C714" s="109" t="s">
        <v>5596</v>
      </c>
      <c r="D714" s="115">
        <v>126</v>
      </c>
      <c r="E714" s="116">
        <v>81.900000000000006</v>
      </c>
    </row>
    <row r="715" spans="1:5" ht="15.75" x14ac:dyDescent="0.25">
      <c r="A715" s="109" t="s">
        <v>4179</v>
      </c>
      <c r="B715" s="109" t="s">
        <v>5597</v>
      </c>
      <c r="C715" s="109" t="s">
        <v>5598</v>
      </c>
      <c r="D715" s="115">
        <v>176</v>
      </c>
      <c r="E715" s="116">
        <v>114.4</v>
      </c>
    </row>
    <row r="716" spans="1:5" ht="15.75" x14ac:dyDescent="0.25">
      <c r="A716" s="109" t="s">
        <v>4179</v>
      </c>
      <c r="B716" s="109" t="s">
        <v>5599</v>
      </c>
      <c r="C716" s="109" t="s">
        <v>5600</v>
      </c>
      <c r="D716" s="115">
        <v>17</v>
      </c>
      <c r="E716" s="116">
        <v>11.05</v>
      </c>
    </row>
    <row r="717" spans="1:5" ht="15.75" x14ac:dyDescent="0.25">
      <c r="A717" s="109" t="s">
        <v>4179</v>
      </c>
      <c r="B717" s="109" t="s">
        <v>5601</v>
      </c>
      <c r="C717" s="109" t="s">
        <v>5602</v>
      </c>
      <c r="D717" s="115">
        <v>383</v>
      </c>
      <c r="E717" s="116">
        <v>248.95</v>
      </c>
    </row>
    <row r="718" spans="1:5" ht="15.75" x14ac:dyDescent="0.25">
      <c r="A718" s="109" t="s">
        <v>4179</v>
      </c>
      <c r="B718" s="109" t="s">
        <v>5603</v>
      </c>
      <c r="C718" s="109" t="s">
        <v>5604</v>
      </c>
      <c r="D718" s="115">
        <v>212</v>
      </c>
      <c r="E718" s="116">
        <v>137.80000000000001</v>
      </c>
    </row>
    <row r="719" spans="1:5" ht="15.75" x14ac:dyDescent="0.25">
      <c r="A719" s="109" t="s">
        <v>4179</v>
      </c>
      <c r="B719" s="109" t="s">
        <v>5605</v>
      </c>
      <c r="C719" s="109" t="s">
        <v>5606</v>
      </c>
      <c r="D719" s="115">
        <v>45</v>
      </c>
      <c r="E719" s="116">
        <v>29.25</v>
      </c>
    </row>
    <row r="720" spans="1:5" ht="15.75" x14ac:dyDescent="0.25">
      <c r="A720" s="109" t="s">
        <v>4179</v>
      </c>
      <c r="B720" s="109" t="s">
        <v>5607</v>
      </c>
      <c r="C720" s="109" t="s">
        <v>5608</v>
      </c>
      <c r="D720" s="115">
        <v>299</v>
      </c>
      <c r="E720" s="116">
        <v>194.35</v>
      </c>
    </row>
    <row r="721" spans="1:5" ht="15.75" x14ac:dyDescent="0.25">
      <c r="A721" s="109" t="s">
        <v>4179</v>
      </c>
      <c r="B721" s="109" t="s">
        <v>5609</v>
      </c>
      <c r="C721" s="109" t="s">
        <v>5610</v>
      </c>
      <c r="D721" s="115">
        <v>89</v>
      </c>
      <c r="E721" s="116">
        <v>57.85</v>
      </c>
    </row>
    <row r="722" spans="1:5" ht="15.75" x14ac:dyDescent="0.25">
      <c r="A722" s="109" t="s">
        <v>4179</v>
      </c>
      <c r="B722" s="109" t="s">
        <v>5611</v>
      </c>
      <c r="C722" s="109" t="s">
        <v>5612</v>
      </c>
      <c r="D722" s="115">
        <v>85</v>
      </c>
      <c r="E722" s="116">
        <v>55.25</v>
      </c>
    </row>
    <row r="723" spans="1:5" ht="15.75" x14ac:dyDescent="0.25">
      <c r="A723" s="109" t="s">
        <v>4179</v>
      </c>
      <c r="B723" s="109" t="s">
        <v>5613</v>
      </c>
      <c r="C723" s="109" t="s">
        <v>5614</v>
      </c>
      <c r="D723" s="115">
        <v>39</v>
      </c>
      <c r="E723" s="116">
        <v>25.35</v>
      </c>
    </row>
    <row r="724" spans="1:5" ht="15.75" x14ac:dyDescent="0.25">
      <c r="A724" s="109" t="s">
        <v>4179</v>
      </c>
      <c r="B724" s="109" t="s">
        <v>5615</v>
      </c>
      <c r="C724" s="109" t="s">
        <v>5616</v>
      </c>
      <c r="D724" s="115">
        <v>33</v>
      </c>
      <c r="E724" s="116">
        <v>21.45</v>
      </c>
    </row>
    <row r="725" spans="1:5" ht="15.75" x14ac:dyDescent="0.25">
      <c r="A725" s="109" t="s">
        <v>4179</v>
      </c>
      <c r="B725" s="109" t="s">
        <v>5617</v>
      </c>
      <c r="C725" s="109" t="s">
        <v>5618</v>
      </c>
      <c r="D725" s="115">
        <v>42</v>
      </c>
      <c r="E725" s="116">
        <v>27.3</v>
      </c>
    </row>
    <row r="726" spans="1:5" ht="15.75" x14ac:dyDescent="0.25">
      <c r="A726" s="109" t="s">
        <v>4179</v>
      </c>
      <c r="B726" s="109" t="s">
        <v>5619</v>
      </c>
      <c r="C726" s="109" t="s">
        <v>5620</v>
      </c>
      <c r="D726" s="115">
        <v>7</v>
      </c>
      <c r="E726" s="116">
        <v>4.55</v>
      </c>
    </row>
    <row r="727" spans="1:5" ht="15.75" x14ac:dyDescent="0.25">
      <c r="A727" s="109" t="s">
        <v>4179</v>
      </c>
      <c r="B727" s="109" t="s">
        <v>5621</v>
      </c>
      <c r="C727" s="109" t="s">
        <v>5622</v>
      </c>
      <c r="D727" s="115">
        <v>5</v>
      </c>
      <c r="E727" s="116">
        <v>3.25</v>
      </c>
    </row>
    <row r="728" spans="1:5" ht="15.75" x14ac:dyDescent="0.25">
      <c r="A728" s="109" t="s">
        <v>4179</v>
      </c>
      <c r="B728" s="109" t="s">
        <v>5623</v>
      </c>
      <c r="C728" s="109" t="s">
        <v>5624</v>
      </c>
      <c r="D728" s="115">
        <v>46</v>
      </c>
      <c r="E728" s="116">
        <v>29.9</v>
      </c>
    </row>
    <row r="729" spans="1:5" ht="15.75" x14ac:dyDescent="0.25">
      <c r="A729" s="109" t="s">
        <v>4179</v>
      </c>
      <c r="B729" s="109" t="s">
        <v>5625</v>
      </c>
      <c r="C729" s="109" t="s">
        <v>5626</v>
      </c>
      <c r="D729" s="115">
        <v>23.69</v>
      </c>
      <c r="E729" s="116">
        <v>15.4</v>
      </c>
    </row>
    <row r="730" spans="1:5" ht="15.75" x14ac:dyDescent="0.25">
      <c r="A730" s="109" t="s">
        <v>4179</v>
      </c>
      <c r="B730" s="109" t="s">
        <v>5627</v>
      </c>
      <c r="C730" s="109" t="s">
        <v>5628</v>
      </c>
      <c r="D730" s="115">
        <v>20</v>
      </c>
      <c r="E730" s="116">
        <v>13</v>
      </c>
    </row>
    <row r="731" spans="1:5" ht="15.75" x14ac:dyDescent="0.25">
      <c r="A731" s="109" t="s">
        <v>4179</v>
      </c>
      <c r="B731" s="109" t="s">
        <v>5629</v>
      </c>
      <c r="C731" s="109" t="s">
        <v>5630</v>
      </c>
      <c r="D731" s="115">
        <v>4</v>
      </c>
      <c r="E731" s="116">
        <v>2.6</v>
      </c>
    </row>
    <row r="732" spans="1:5" ht="15.75" x14ac:dyDescent="0.25">
      <c r="A732" s="109" t="s">
        <v>4179</v>
      </c>
      <c r="B732" s="109" t="s">
        <v>5631</v>
      </c>
      <c r="C732" s="109" t="s">
        <v>5632</v>
      </c>
      <c r="D732" s="115">
        <v>5</v>
      </c>
      <c r="E732" s="116">
        <v>3.25</v>
      </c>
    </row>
    <row r="733" spans="1:5" ht="15.75" x14ac:dyDescent="0.25">
      <c r="A733" s="109" t="s">
        <v>4179</v>
      </c>
      <c r="B733" s="109" t="s">
        <v>5633</v>
      </c>
      <c r="C733" s="109" t="s">
        <v>5634</v>
      </c>
      <c r="D733" s="115">
        <v>32</v>
      </c>
      <c r="E733" s="116">
        <v>20.8</v>
      </c>
    </row>
    <row r="734" spans="1:5" ht="15.75" x14ac:dyDescent="0.25">
      <c r="A734" s="109" t="s">
        <v>4179</v>
      </c>
      <c r="B734" s="109" t="s">
        <v>5635</v>
      </c>
      <c r="C734" s="109" t="s">
        <v>5636</v>
      </c>
      <c r="D734" s="115">
        <v>25</v>
      </c>
      <c r="E734" s="116">
        <v>16.25</v>
      </c>
    </row>
    <row r="735" spans="1:5" ht="15.75" x14ac:dyDescent="0.25">
      <c r="A735" s="109" t="s">
        <v>4179</v>
      </c>
      <c r="B735" s="109" t="s">
        <v>5637</v>
      </c>
      <c r="C735" s="109" t="s">
        <v>5638</v>
      </c>
      <c r="D735" s="115">
        <v>243</v>
      </c>
      <c r="E735" s="116">
        <v>157.94999999999999</v>
      </c>
    </row>
    <row r="736" spans="1:5" ht="15.75" x14ac:dyDescent="0.25">
      <c r="A736" s="109" t="s">
        <v>4179</v>
      </c>
      <c r="B736" s="109" t="s">
        <v>5639</v>
      </c>
      <c r="C736" s="109" t="s">
        <v>5640</v>
      </c>
      <c r="D736" s="115">
        <v>23</v>
      </c>
      <c r="E736" s="116">
        <v>14.95</v>
      </c>
    </row>
    <row r="737" spans="1:5" ht="15.75" x14ac:dyDescent="0.25">
      <c r="A737" s="109" t="s">
        <v>4179</v>
      </c>
      <c r="B737" s="109" t="s">
        <v>5641</v>
      </c>
      <c r="C737" s="109" t="s">
        <v>5642</v>
      </c>
      <c r="D737" s="115">
        <v>8</v>
      </c>
      <c r="E737" s="116">
        <v>5.2</v>
      </c>
    </row>
    <row r="738" spans="1:5" ht="15.75" x14ac:dyDescent="0.25">
      <c r="A738" s="109" t="s">
        <v>4179</v>
      </c>
      <c r="B738" s="109" t="s">
        <v>5643</v>
      </c>
      <c r="C738" s="109" t="s">
        <v>5644</v>
      </c>
      <c r="D738" s="115">
        <v>6</v>
      </c>
      <c r="E738" s="116">
        <v>3.9</v>
      </c>
    </row>
    <row r="739" spans="1:5" ht="15.75" x14ac:dyDescent="0.25">
      <c r="A739" s="109" t="s">
        <v>4179</v>
      </c>
      <c r="B739" s="109" t="s">
        <v>5645</v>
      </c>
      <c r="C739" s="109" t="s">
        <v>5646</v>
      </c>
      <c r="D739" s="115">
        <v>13</v>
      </c>
      <c r="E739" s="116">
        <v>8.4499999999999993</v>
      </c>
    </row>
    <row r="740" spans="1:5" ht="15.75" x14ac:dyDescent="0.25">
      <c r="A740" s="109" t="s">
        <v>4179</v>
      </c>
      <c r="B740" s="109" t="s">
        <v>5647</v>
      </c>
      <c r="C740" s="109" t="s">
        <v>5648</v>
      </c>
      <c r="D740" s="115">
        <v>76</v>
      </c>
      <c r="E740" s="116">
        <v>49.4</v>
      </c>
    </row>
    <row r="741" spans="1:5" ht="15.75" x14ac:dyDescent="0.25">
      <c r="A741" s="109" t="s">
        <v>4179</v>
      </c>
      <c r="B741" s="109" t="s">
        <v>5649</v>
      </c>
      <c r="C741" s="109" t="s">
        <v>5650</v>
      </c>
      <c r="D741" s="115">
        <v>11</v>
      </c>
      <c r="E741" s="116">
        <v>5.5</v>
      </c>
    </row>
    <row r="742" spans="1:5" ht="15.75" x14ac:dyDescent="0.25">
      <c r="A742" s="109" t="s">
        <v>4179</v>
      </c>
      <c r="B742" s="109" t="s">
        <v>5651</v>
      </c>
      <c r="C742" s="109" t="s">
        <v>5652</v>
      </c>
      <c r="D742" s="115">
        <v>55</v>
      </c>
      <c r="E742" s="116">
        <v>35.75</v>
      </c>
    </row>
    <row r="743" spans="1:5" ht="15.75" x14ac:dyDescent="0.25">
      <c r="A743" s="109" t="s">
        <v>4179</v>
      </c>
      <c r="B743" s="109" t="s">
        <v>5653</v>
      </c>
      <c r="C743" s="109" t="s">
        <v>5654</v>
      </c>
      <c r="D743" s="115">
        <v>35</v>
      </c>
      <c r="E743" s="116">
        <v>22.75</v>
      </c>
    </row>
    <row r="744" spans="1:5" ht="15.75" x14ac:dyDescent="0.25">
      <c r="A744" s="109" t="s">
        <v>4179</v>
      </c>
      <c r="B744" s="109" t="s">
        <v>5655</v>
      </c>
      <c r="C744" s="109" t="s">
        <v>5656</v>
      </c>
      <c r="D744" s="115">
        <v>18</v>
      </c>
      <c r="E744" s="116">
        <v>11.7</v>
      </c>
    </row>
    <row r="745" spans="1:5" ht="15.75" x14ac:dyDescent="0.25">
      <c r="A745" s="109" t="s">
        <v>4179</v>
      </c>
      <c r="B745" s="109" t="s">
        <v>5657</v>
      </c>
      <c r="C745" s="109" t="s">
        <v>5658</v>
      </c>
      <c r="D745" s="115">
        <v>20</v>
      </c>
      <c r="E745" s="116">
        <v>13</v>
      </c>
    </row>
    <row r="746" spans="1:5" ht="15.75" x14ac:dyDescent="0.25">
      <c r="A746" s="109" t="s">
        <v>4179</v>
      </c>
      <c r="B746" s="109" t="s">
        <v>5659</v>
      </c>
      <c r="C746" s="109" t="s">
        <v>5660</v>
      </c>
      <c r="D746" s="115">
        <v>39</v>
      </c>
      <c r="E746" s="116">
        <v>25.35</v>
      </c>
    </row>
    <row r="747" spans="1:5" ht="15.75" x14ac:dyDescent="0.25">
      <c r="A747" s="109" t="s">
        <v>4179</v>
      </c>
      <c r="B747" s="109" t="s">
        <v>5661</v>
      </c>
      <c r="C747" s="109" t="s">
        <v>5662</v>
      </c>
      <c r="D747" s="115">
        <v>3.08</v>
      </c>
      <c r="E747" s="116">
        <v>2</v>
      </c>
    </row>
    <row r="748" spans="1:5" ht="15.75" x14ac:dyDescent="0.25">
      <c r="A748" s="109" t="s">
        <v>4179</v>
      </c>
      <c r="B748" s="109" t="s">
        <v>5663</v>
      </c>
      <c r="C748" s="109" t="s">
        <v>5664</v>
      </c>
      <c r="D748" s="115">
        <v>21</v>
      </c>
      <c r="E748" s="116">
        <v>13.65</v>
      </c>
    </row>
    <row r="749" spans="1:5" ht="15.75" x14ac:dyDescent="0.25">
      <c r="A749" s="109" t="s">
        <v>4179</v>
      </c>
      <c r="B749" s="109" t="s">
        <v>5665</v>
      </c>
      <c r="C749" s="109" t="s">
        <v>5666</v>
      </c>
      <c r="D749" s="115">
        <v>45</v>
      </c>
      <c r="E749" s="116">
        <v>29.25</v>
      </c>
    </row>
    <row r="750" spans="1:5" ht="15.75" x14ac:dyDescent="0.25">
      <c r="A750" s="109" t="s">
        <v>4179</v>
      </c>
      <c r="B750" s="109" t="s">
        <v>5667</v>
      </c>
      <c r="C750" s="109" t="s">
        <v>5668</v>
      </c>
      <c r="D750" s="115">
        <v>5.49</v>
      </c>
      <c r="E750" s="116">
        <v>3.57</v>
      </c>
    </row>
    <row r="751" spans="1:5" ht="15.75" x14ac:dyDescent="0.25">
      <c r="A751" s="109" t="s">
        <v>4179</v>
      </c>
      <c r="B751" s="109" t="s">
        <v>5669</v>
      </c>
      <c r="C751" s="109" t="s">
        <v>5670</v>
      </c>
      <c r="D751" s="115">
        <v>3.08</v>
      </c>
      <c r="E751" s="116">
        <v>2</v>
      </c>
    </row>
    <row r="752" spans="1:5" ht="15.75" x14ac:dyDescent="0.25">
      <c r="A752" s="109" t="s">
        <v>4179</v>
      </c>
      <c r="B752" s="109" t="s">
        <v>5671</v>
      </c>
      <c r="C752" s="109" t="s">
        <v>5672</v>
      </c>
      <c r="D752" s="115">
        <v>3.08</v>
      </c>
      <c r="E752" s="116">
        <v>2</v>
      </c>
    </row>
    <row r="753" spans="1:5" ht="15.75" x14ac:dyDescent="0.25">
      <c r="A753" s="109" t="s">
        <v>4179</v>
      </c>
      <c r="B753" s="109" t="s">
        <v>5673</v>
      </c>
      <c r="C753" s="109" t="s">
        <v>5674</v>
      </c>
      <c r="D753" s="115">
        <v>24</v>
      </c>
      <c r="E753" s="116">
        <v>15.6</v>
      </c>
    </row>
    <row r="754" spans="1:5" ht="15.75" x14ac:dyDescent="0.25">
      <c r="A754" s="109" t="s">
        <v>4179</v>
      </c>
      <c r="B754" s="109" t="s">
        <v>5675</v>
      </c>
      <c r="C754" s="109" t="s">
        <v>5676</v>
      </c>
      <c r="D754" s="115">
        <v>20</v>
      </c>
      <c r="E754" s="116">
        <v>13</v>
      </c>
    </row>
    <row r="755" spans="1:5" ht="15.75" x14ac:dyDescent="0.25">
      <c r="A755" s="109" t="s">
        <v>4179</v>
      </c>
      <c r="B755" s="109" t="s">
        <v>5677</v>
      </c>
      <c r="C755" s="109" t="s">
        <v>5678</v>
      </c>
      <c r="D755" s="115">
        <v>10</v>
      </c>
      <c r="E755" s="116">
        <v>6.5</v>
      </c>
    </row>
    <row r="756" spans="1:5" ht="15.75" x14ac:dyDescent="0.25">
      <c r="A756" s="109" t="s">
        <v>4179</v>
      </c>
      <c r="B756" s="109" t="s">
        <v>5679</v>
      </c>
      <c r="C756" s="109" t="s">
        <v>5680</v>
      </c>
      <c r="D756" s="115">
        <v>350</v>
      </c>
      <c r="E756" s="116">
        <v>227.5</v>
      </c>
    </row>
    <row r="757" spans="1:5" ht="15.75" x14ac:dyDescent="0.25">
      <c r="A757" s="109" t="s">
        <v>4179</v>
      </c>
      <c r="B757" s="109" t="s">
        <v>5681</v>
      </c>
      <c r="C757" s="109" t="s">
        <v>5682</v>
      </c>
      <c r="D757" s="115">
        <v>1.54</v>
      </c>
      <c r="E757" s="116">
        <v>1</v>
      </c>
    </row>
    <row r="758" spans="1:5" ht="15.75" x14ac:dyDescent="0.25">
      <c r="A758" s="109" t="s">
        <v>4179</v>
      </c>
      <c r="B758" s="109" t="s">
        <v>5683</v>
      </c>
      <c r="C758" s="109" t="s">
        <v>5684</v>
      </c>
      <c r="D758" s="115">
        <v>719</v>
      </c>
      <c r="E758" s="116">
        <v>467.35</v>
      </c>
    </row>
    <row r="759" spans="1:5" ht="15.75" x14ac:dyDescent="0.25">
      <c r="A759" s="109" t="s">
        <v>4179</v>
      </c>
      <c r="B759" s="109" t="s">
        <v>5685</v>
      </c>
      <c r="C759" s="109" t="s">
        <v>5686</v>
      </c>
      <c r="D759" s="115">
        <v>320</v>
      </c>
      <c r="E759" s="116">
        <v>208</v>
      </c>
    </row>
    <row r="760" spans="1:5" ht="15.75" x14ac:dyDescent="0.25">
      <c r="A760" s="109" t="s">
        <v>4179</v>
      </c>
      <c r="B760" s="109" t="s">
        <v>5687</v>
      </c>
      <c r="C760" s="109" t="s">
        <v>5688</v>
      </c>
      <c r="D760" s="115">
        <v>341</v>
      </c>
      <c r="E760" s="116">
        <v>221.65</v>
      </c>
    </row>
    <row r="761" spans="1:5" ht="15.75" x14ac:dyDescent="0.25">
      <c r="A761" s="109" t="s">
        <v>4179</v>
      </c>
      <c r="B761" s="109" t="s">
        <v>5689</v>
      </c>
      <c r="C761" s="109" t="s">
        <v>5690</v>
      </c>
      <c r="D761" s="115">
        <v>5</v>
      </c>
      <c r="E761" s="116">
        <v>3.25</v>
      </c>
    </row>
    <row r="762" spans="1:5" ht="15.75" x14ac:dyDescent="0.25">
      <c r="A762" s="109" t="s">
        <v>4179</v>
      </c>
      <c r="B762" s="109" t="s">
        <v>5691</v>
      </c>
      <c r="C762" s="109" t="s">
        <v>5692</v>
      </c>
      <c r="D762" s="115">
        <v>66</v>
      </c>
      <c r="E762" s="116">
        <v>33</v>
      </c>
    </row>
    <row r="763" spans="1:5" ht="15.75" x14ac:dyDescent="0.25">
      <c r="A763" s="109" t="s">
        <v>4179</v>
      </c>
      <c r="B763" s="109" t="s">
        <v>5693</v>
      </c>
      <c r="C763" s="109" t="s">
        <v>5694</v>
      </c>
      <c r="D763" s="115">
        <v>229</v>
      </c>
      <c r="E763" s="116">
        <v>148.85</v>
      </c>
    </row>
    <row r="764" spans="1:5" ht="15.75" x14ac:dyDescent="0.25">
      <c r="A764" s="109" t="s">
        <v>4179</v>
      </c>
      <c r="B764" s="109" t="s">
        <v>5695</v>
      </c>
      <c r="C764" s="109" t="s">
        <v>5696</v>
      </c>
      <c r="D764" s="115">
        <v>38</v>
      </c>
      <c r="E764" s="116">
        <v>24.7</v>
      </c>
    </row>
    <row r="765" spans="1:5" ht="15.75" x14ac:dyDescent="0.25">
      <c r="A765" s="109" t="s">
        <v>4179</v>
      </c>
      <c r="B765" s="109" t="s">
        <v>5697</v>
      </c>
      <c r="C765" s="109" t="s">
        <v>5698</v>
      </c>
      <c r="D765" s="115">
        <v>1.54</v>
      </c>
      <c r="E765" s="116">
        <v>1</v>
      </c>
    </row>
    <row r="766" spans="1:5" ht="15.75" x14ac:dyDescent="0.25">
      <c r="A766" s="109" t="s">
        <v>4179</v>
      </c>
      <c r="B766" s="109" t="s">
        <v>5699</v>
      </c>
      <c r="C766" s="109" t="s">
        <v>5700</v>
      </c>
      <c r="D766" s="115">
        <v>6</v>
      </c>
      <c r="E766" s="116">
        <v>3</v>
      </c>
    </row>
    <row r="767" spans="1:5" ht="15.75" x14ac:dyDescent="0.25">
      <c r="A767" s="109" t="s">
        <v>4179</v>
      </c>
      <c r="B767" s="109" t="s">
        <v>5701</v>
      </c>
      <c r="C767" s="109" t="s">
        <v>5702</v>
      </c>
      <c r="D767" s="115">
        <v>4</v>
      </c>
      <c r="E767" s="116">
        <v>2</v>
      </c>
    </row>
    <row r="768" spans="1:5" ht="15.75" x14ac:dyDescent="0.25">
      <c r="A768" s="109" t="s">
        <v>4179</v>
      </c>
      <c r="B768" s="109" t="s">
        <v>5703</v>
      </c>
      <c r="C768" s="109" t="s">
        <v>5704</v>
      </c>
      <c r="D768" s="115">
        <v>4</v>
      </c>
      <c r="E768" s="116">
        <v>2</v>
      </c>
    </row>
    <row r="769" spans="1:5" ht="15.75" x14ac:dyDescent="0.25">
      <c r="A769" s="109" t="s">
        <v>4179</v>
      </c>
      <c r="B769" s="109" t="s">
        <v>5705</v>
      </c>
      <c r="C769" s="109" t="s">
        <v>5706</v>
      </c>
      <c r="D769" s="115">
        <v>2</v>
      </c>
      <c r="E769" s="116">
        <v>1</v>
      </c>
    </row>
    <row r="770" spans="1:5" ht="15.75" x14ac:dyDescent="0.25">
      <c r="A770" s="109" t="s">
        <v>4179</v>
      </c>
      <c r="B770" s="109" t="s">
        <v>5707</v>
      </c>
      <c r="C770" s="109" t="s">
        <v>5708</v>
      </c>
      <c r="D770" s="115">
        <v>4</v>
      </c>
      <c r="E770" s="116">
        <v>2</v>
      </c>
    </row>
    <row r="771" spans="1:5" ht="15.75" x14ac:dyDescent="0.25">
      <c r="A771" s="109" t="s">
        <v>4179</v>
      </c>
      <c r="B771" s="109" t="s">
        <v>5709</v>
      </c>
      <c r="C771" s="109" t="s">
        <v>5710</v>
      </c>
      <c r="D771" s="115">
        <v>4</v>
      </c>
      <c r="E771" s="116">
        <v>2</v>
      </c>
    </row>
    <row r="772" spans="1:5" ht="15.75" x14ac:dyDescent="0.25">
      <c r="A772" s="109" t="s">
        <v>4179</v>
      </c>
      <c r="B772" s="109" t="s">
        <v>5711</v>
      </c>
      <c r="C772" s="109" t="s">
        <v>5712</v>
      </c>
      <c r="D772" s="115">
        <v>4</v>
      </c>
      <c r="E772" s="116">
        <v>2</v>
      </c>
    </row>
    <row r="773" spans="1:5" ht="15.75" x14ac:dyDescent="0.25">
      <c r="A773" s="109" t="s">
        <v>4179</v>
      </c>
      <c r="B773" s="109" t="s">
        <v>5713</v>
      </c>
      <c r="C773" s="109" t="s">
        <v>5714</v>
      </c>
      <c r="D773" s="115">
        <v>2</v>
      </c>
      <c r="E773" s="116">
        <v>1</v>
      </c>
    </row>
    <row r="774" spans="1:5" ht="15.75" x14ac:dyDescent="0.25">
      <c r="A774" s="109" t="s">
        <v>4179</v>
      </c>
      <c r="B774" s="109" t="s">
        <v>5715</v>
      </c>
      <c r="C774" s="109" t="s">
        <v>5716</v>
      </c>
      <c r="D774" s="115">
        <v>4</v>
      </c>
      <c r="E774" s="116">
        <v>2</v>
      </c>
    </row>
    <row r="775" spans="1:5" ht="15.75" x14ac:dyDescent="0.25">
      <c r="A775" s="109" t="s">
        <v>4179</v>
      </c>
      <c r="B775" s="109" t="s">
        <v>5717</v>
      </c>
      <c r="C775" s="109" t="s">
        <v>5718</v>
      </c>
      <c r="D775" s="115">
        <v>4</v>
      </c>
      <c r="E775" s="116">
        <v>2</v>
      </c>
    </row>
    <row r="776" spans="1:5" ht="15.75" x14ac:dyDescent="0.25">
      <c r="A776" s="109" t="s">
        <v>4179</v>
      </c>
      <c r="B776" s="109" t="s">
        <v>5719</v>
      </c>
      <c r="C776" s="109" t="s">
        <v>5720</v>
      </c>
      <c r="D776" s="115">
        <v>4</v>
      </c>
      <c r="E776" s="116">
        <v>2</v>
      </c>
    </row>
    <row r="777" spans="1:5" ht="15.75" x14ac:dyDescent="0.25">
      <c r="A777" s="109" t="s">
        <v>4179</v>
      </c>
      <c r="B777" s="109" t="s">
        <v>5721</v>
      </c>
      <c r="C777" s="109" t="s">
        <v>5722</v>
      </c>
      <c r="D777" s="115">
        <v>4</v>
      </c>
      <c r="E777" s="116">
        <v>2</v>
      </c>
    </row>
    <row r="778" spans="1:5" ht="15.75" x14ac:dyDescent="0.25">
      <c r="A778" s="109" t="s">
        <v>4179</v>
      </c>
      <c r="B778" s="109" t="s">
        <v>5723</v>
      </c>
      <c r="C778" s="109" t="s">
        <v>5724</v>
      </c>
      <c r="D778" s="115">
        <v>4</v>
      </c>
      <c r="E778" s="116">
        <v>2</v>
      </c>
    </row>
    <row r="779" spans="1:5" ht="15.75" x14ac:dyDescent="0.25">
      <c r="A779" s="109" t="s">
        <v>4179</v>
      </c>
      <c r="B779" s="109" t="s">
        <v>5725</v>
      </c>
      <c r="C779" s="109" t="s">
        <v>5726</v>
      </c>
      <c r="D779" s="115">
        <v>7</v>
      </c>
      <c r="E779" s="116">
        <v>4.55</v>
      </c>
    </row>
    <row r="780" spans="1:5" ht="15.75" x14ac:dyDescent="0.25">
      <c r="A780" s="109" t="s">
        <v>4179</v>
      </c>
      <c r="B780" s="109" t="s">
        <v>5727</v>
      </c>
      <c r="C780" s="109" t="s">
        <v>5728</v>
      </c>
      <c r="D780" s="115">
        <v>5</v>
      </c>
      <c r="E780" s="116">
        <v>2.5</v>
      </c>
    </row>
    <row r="781" spans="1:5" ht="15.75" x14ac:dyDescent="0.25">
      <c r="A781" s="109" t="s">
        <v>4179</v>
      </c>
      <c r="B781" s="109" t="s">
        <v>5729</v>
      </c>
      <c r="C781" s="109" t="s">
        <v>5730</v>
      </c>
      <c r="D781" s="115">
        <v>10</v>
      </c>
      <c r="E781" s="116">
        <v>5</v>
      </c>
    </row>
    <row r="782" spans="1:5" ht="15.75" x14ac:dyDescent="0.25">
      <c r="A782" s="109" t="s">
        <v>4179</v>
      </c>
      <c r="B782" s="109" t="s">
        <v>5731</v>
      </c>
      <c r="C782" s="109" t="s">
        <v>5732</v>
      </c>
      <c r="D782" s="115">
        <v>4</v>
      </c>
      <c r="E782" s="116">
        <v>2</v>
      </c>
    </row>
    <row r="783" spans="1:5" ht="15.75" x14ac:dyDescent="0.25">
      <c r="A783" s="109" t="s">
        <v>4179</v>
      </c>
      <c r="B783" s="109" t="s">
        <v>5733</v>
      </c>
      <c r="C783" s="109" t="s">
        <v>5734</v>
      </c>
      <c r="D783" s="115">
        <v>29</v>
      </c>
      <c r="E783" s="116">
        <v>18.850000000000001</v>
      </c>
    </row>
    <row r="784" spans="1:5" ht="15.75" x14ac:dyDescent="0.25">
      <c r="A784" s="109" t="s">
        <v>4179</v>
      </c>
      <c r="B784" s="109" t="s">
        <v>5735</v>
      </c>
      <c r="C784" s="109" t="s">
        <v>5736</v>
      </c>
      <c r="D784" s="115">
        <v>22</v>
      </c>
      <c r="E784" s="116">
        <v>14.3</v>
      </c>
    </row>
    <row r="785" spans="1:5" ht="15.75" x14ac:dyDescent="0.25">
      <c r="A785" s="109" t="s">
        <v>4179</v>
      </c>
      <c r="B785" s="109" t="s">
        <v>5737</v>
      </c>
      <c r="C785" s="109" t="s">
        <v>5738</v>
      </c>
      <c r="D785" s="115">
        <v>411</v>
      </c>
      <c r="E785" s="116">
        <v>267.14999999999998</v>
      </c>
    </row>
    <row r="786" spans="1:5" ht="15.75" x14ac:dyDescent="0.25">
      <c r="A786" s="109" t="s">
        <v>4179</v>
      </c>
      <c r="B786" s="109" t="s">
        <v>5739</v>
      </c>
      <c r="C786" s="109" t="s">
        <v>5740</v>
      </c>
      <c r="D786" s="115">
        <v>278</v>
      </c>
      <c r="E786" s="116">
        <v>180.7</v>
      </c>
    </row>
    <row r="787" spans="1:5" ht="15.75" x14ac:dyDescent="0.25">
      <c r="A787" s="109" t="s">
        <v>4179</v>
      </c>
      <c r="B787" s="109" t="s">
        <v>5741</v>
      </c>
      <c r="C787" s="109" t="s">
        <v>5742</v>
      </c>
      <c r="D787" s="115">
        <v>3.08</v>
      </c>
      <c r="E787" s="116">
        <v>2</v>
      </c>
    </row>
    <row r="788" spans="1:5" ht="15.75" x14ac:dyDescent="0.25">
      <c r="A788" s="109" t="s">
        <v>4179</v>
      </c>
      <c r="B788" s="109" t="s">
        <v>5743</v>
      </c>
      <c r="C788" s="109" t="s">
        <v>5744</v>
      </c>
      <c r="D788" s="115">
        <v>730</v>
      </c>
      <c r="E788" s="116">
        <v>474.5</v>
      </c>
    </row>
    <row r="789" spans="1:5" ht="15.75" x14ac:dyDescent="0.25">
      <c r="A789" s="109" t="s">
        <v>4179</v>
      </c>
      <c r="B789" s="109" t="s">
        <v>5745</v>
      </c>
      <c r="C789" s="109" t="s">
        <v>5746</v>
      </c>
      <c r="D789" s="115">
        <v>2</v>
      </c>
      <c r="E789" s="116">
        <v>1</v>
      </c>
    </row>
    <row r="790" spans="1:5" ht="15.75" x14ac:dyDescent="0.25">
      <c r="A790" s="109" t="s">
        <v>4179</v>
      </c>
      <c r="B790" s="109" t="s">
        <v>5747</v>
      </c>
      <c r="C790" s="109" t="s">
        <v>5748</v>
      </c>
      <c r="D790" s="115">
        <v>2</v>
      </c>
      <c r="E790" s="116">
        <v>1</v>
      </c>
    </row>
    <row r="791" spans="1:5" ht="15.75" x14ac:dyDescent="0.25">
      <c r="A791" s="109" t="s">
        <v>4179</v>
      </c>
      <c r="B791" s="109" t="s">
        <v>5749</v>
      </c>
      <c r="C791" s="109" t="s">
        <v>5750</v>
      </c>
      <c r="D791" s="115">
        <v>48</v>
      </c>
      <c r="E791" s="116">
        <v>31.2</v>
      </c>
    </row>
    <row r="792" spans="1:5" ht="15.75" x14ac:dyDescent="0.25">
      <c r="A792" s="109" t="s">
        <v>4179</v>
      </c>
      <c r="B792" s="109" t="s">
        <v>5751</v>
      </c>
      <c r="C792" s="109" t="s">
        <v>5752</v>
      </c>
      <c r="D792" s="115">
        <v>27.82</v>
      </c>
      <c r="E792" s="116">
        <v>18.079999999999998</v>
      </c>
    </row>
    <row r="793" spans="1:5" ht="15.75" x14ac:dyDescent="0.25">
      <c r="A793" s="109" t="s">
        <v>4179</v>
      </c>
      <c r="B793" s="109" t="s">
        <v>5753</v>
      </c>
      <c r="C793" s="109" t="s">
        <v>5754</v>
      </c>
      <c r="D793" s="115">
        <v>2</v>
      </c>
      <c r="E793" s="116">
        <v>1</v>
      </c>
    </row>
    <row r="794" spans="1:5" ht="15.75" x14ac:dyDescent="0.25">
      <c r="A794" s="109" t="s">
        <v>4179</v>
      </c>
      <c r="B794" s="109" t="s">
        <v>5755</v>
      </c>
      <c r="C794" s="109" t="s">
        <v>5756</v>
      </c>
      <c r="D794" s="115">
        <v>30.91</v>
      </c>
      <c r="E794" s="116">
        <v>20.09</v>
      </c>
    </row>
    <row r="795" spans="1:5" ht="15.75" x14ac:dyDescent="0.25">
      <c r="A795" s="109" t="s">
        <v>4179</v>
      </c>
      <c r="B795" s="109" t="s">
        <v>5757</v>
      </c>
      <c r="C795" s="109" t="s">
        <v>5758</v>
      </c>
      <c r="D795" s="115">
        <v>108.15</v>
      </c>
      <c r="E795" s="116">
        <v>70.3</v>
      </c>
    </row>
    <row r="796" spans="1:5" ht="15.75" x14ac:dyDescent="0.25">
      <c r="A796" s="109" t="s">
        <v>4179</v>
      </c>
      <c r="B796" s="109" t="s">
        <v>5759</v>
      </c>
      <c r="C796" s="109" t="s">
        <v>5760</v>
      </c>
      <c r="D796" s="115">
        <v>2</v>
      </c>
      <c r="E796" s="116">
        <v>1</v>
      </c>
    </row>
    <row r="797" spans="1:5" ht="15.75" x14ac:dyDescent="0.25">
      <c r="A797" s="109" t="s">
        <v>4179</v>
      </c>
      <c r="B797" s="109" t="s">
        <v>5761</v>
      </c>
      <c r="C797" s="109" t="s">
        <v>5762</v>
      </c>
      <c r="D797" s="115">
        <v>2</v>
      </c>
      <c r="E797" s="116">
        <v>1</v>
      </c>
    </row>
    <row r="798" spans="1:5" ht="15.75" x14ac:dyDescent="0.25">
      <c r="A798" s="109" t="s">
        <v>4179</v>
      </c>
      <c r="B798" s="109" t="s">
        <v>5763</v>
      </c>
      <c r="C798" s="109" t="s">
        <v>5764</v>
      </c>
      <c r="D798" s="115">
        <v>10.31</v>
      </c>
      <c r="E798" s="116">
        <v>6.7</v>
      </c>
    </row>
    <row r="799" spans="1:5" ht="15.75" x14ac:dyDescent="0.25">
      <c r="A799" s="109" t="s">
        <v>4179</v>
      </c>
      <c r="B799" s="109" t="s">
        <v>5765</v>
      </c>
      <c r="C799" s="109" t="s">
        <v>5766</v>
      </c>
      <c r="D799" s="115">
        <v>3.08</v>
      </c>
      <c r="E799" s="116">
        <v>2</v>
      </c>
    </row>
    <row r="800" spans="1:5" ht="15.75" x14ac:dyDescent="0.25">
      <c r="A800" s="109" t="s">
        <v>4179</v>
      </c>
      <c r="B800" s="109" t="s">
        <v>5767</v>
      </c>
      <c r="C800" s="109" t="s">
        <v>5768</v>
      </c>
      <c r="D800" s="115">
        <v>1.54</v>
      </c>
      <c r="E800" s="116">
        <v>1</v>
      </c>
    </row>
    <row r="801" spans="1:5" ht="15.75" x14ac:dyDescent="0.25">
      <c r="A801" s="109" t="s">
        <v>4179</v>
      </c>
      <c r="B801" s="109" t="s">
        <v>5769</v>
      </c>
      <c r="C801" s="109" t="s">
        <v>5770</v>
      </c>
      <c r="D801" s="115">
        <v>3.08</v>
      </c>
      <c r="E801" s="116">
        <v>2</v>
      </c>
    </row>
    <row r="802" spans="1:5" ht="15.75" x14ac:dyDescent="0.25">
      <c r="A802" s="109" t="s">
        <v>4179</v>
      </c>
      <c r="B802" s="109" t="s">
        <v>5771</v>
      </c>
      <c r="C802" s="109" t="s">
        <v>5772</v>
      </c>
      <c r="D802" s="115">
        <v>15.45</v>
      </c>
      <c r="E802" s="116">
        <v>10.039999999999999</v>
      </c>
    </row>
    <row r="803" spans="1:5" ht="15.75" x14ac:dyDescent="0.25">
      <c r="A803" s="109" t="s">
        <v>4179</v>
      </c>
      <c r="B803" s="109" t="s">
        <v>5773</v>
      </c>
      <c r="C803" s="109" t="s">
        <v>5774</v>
      </c>
      <c r="D803" s="115">
        <v>101</v>
      </c>
      <c r="E803" s="116">
        <v>65.650000000000006</v>
      </c>
    </row>
    <row r="804" spans="1:5" ht="15.75" x14ac:dyDescent="0.25">
      <c r="A804" s="109" t="s">
        <v>4179</v>
      </c>
      <c r="B804" s="109" t="s">
        <v>5775</v>
      </c>
      <c r="C804" s="109" t="s">
        <v>5776</v>
      </c>
      <c r="D804" s="115">
        <v>2</v>
      </c>
      <c r="E804" s="116">
        <v>1</v>
      </c>
    </row>
    <row r="805" spans="1:5" ht="15.75" x14ac:dyDescent="0.25">
      <c r="A805" s="109" t="s">
        <v>4179</v>
      </c>
      <c r="B805" s="109" t="s">
        <v>5777</v>
      </c>
      <c r="C805" s="109" t="s">
        <v>5778</v>
      </c>
      <c r="D805" s="115">
        <v>425</v>
      </c>
      <c r="E805" s="116">
        <v>276.25</v>
      </c>
    </row>
    <row r="806" spans="1:5" ht="15.75" x14ac:dyDescent="0.25">
      <c r="A806" s="109" t="s">
        <v>4179</v>
      </c>
      <c r="B806" s="109" t="s">
        <v>5779</v>
      </c>
      <c r="C806" s="109" t="s">
        <v>5780</v>
      </c>
      <c r="D806" s="115">
        <v>2</v>
      </c>
      <c r="E806" s="116">
        <v>1</v>
      </c>
    </row>
    <row r="807" spans="1:5" ht="15.75" x14ac:dyDescent="0.25">
      <c r="A807" s="109" t="s">
        <v>4179</v>
      </c>
      <c r="B807" s="109" t="s">
        <v>5781</v>
      </c>
      <c r="C807" s="109" t="s">
        <v>5782</v>
      </c>
      <c r="D807" s="115">
        <v>7.22</v>
      </c>
      <c r="E807" s="116">
        <v>4.6900000000000004</v>
      </c>
    </row>
    <row r="808" spans="1:5" ht="15.75" x14ac:dyDescent="0.25">
      <c r="A808" s="109" t="s">
        <v>4179</v>
      </c>
      <c r="B808" s="109" t="s">
        <v>5783</v>
      </c>
      <c r="C808" s="109" t="s">
        <v>5784</v>
      </c>
      <c r="D808" s="115">
        <v>34</v>
      </c>
      <c r="E808" s="116">
        <v>22.1</v>
      </c>
    </row>
    <row r="809" spans="1:5" ht="15.75" x14ac:dyDescent="0.25">
      <c r="A809" s="109" t="s">
        <v>4179</v>
      </c>
      <c r="B809" s="109" t="s">
        <v>5785</v>
      </c>
      <c r="C809" s="109" t="s">
        <v>5786</v>
      </c>
      <c r="D809" s="115">
        <v>2</v>
      </c>
      <c r="E809" s="116">
        <v>1</v>
      </c>
    </row>
    <row r="810" spans="1:5" ht="15.75" x14ac:dyDescent="0.25">
      <c r="A810" s="109" t="s">
        <v>4179</v>
      </c>
      <c r="B810" s="109" t="s">
        <v>5787</v>
      </c>
      <c r="C810" s="109" t="s">
        <v>5788</v>
      </c>
      <c r="D810" s="115">
        <v>2</v>
      </c>
      <c r="E810" s="116">
        <v>1</v>
      </c>
    </row>
    <row r="811" spans="1:5" ht="15.75" x14ac:dyDescent="0.25">
      <c r="A811" s="109" t="s">
        <v>4179</v>
      </c>
      <c r="B811" s="109" t="s">
        <v>5789</v>
      </c>
      <c r="C811" s="109" t="s">
        <v>5790</v>
      </c>
      <c r="D811" s="115">
        <v>3.08</v>
      </c>
      <c r="E811" s="116">
        <v>2</v>
      </c>
    </row>
    <row r="812" spans="1:5" ht="15.75" x14ac:dyDescent="0.25">
      <c r="A812" s="109" t="s">
        <v>4179</v>
      </c>
      <c r="B812" s="109" t="s">
        <v>5791</v>
      </c>
      <c r="C812" s="109" t="s">
        <v>5792</v>
      </c>
      <c r="D812" s="115">
        <v>3.08</v>
      </c>
      <c r="E812" s="116">
        <v>2</v>
      </c>
    </row>
    <row r="813" spans="1:5" ht="15.75" x14ac:dyDescent="0.25">
      <c r="A813" s="109" t="s">
        <v>4179</v>
      </c>
      <c r="B813" s="109" t="s">
        <v>5793</v>
      </c>
      <c r="C813" s="109" t="s">
        <v>5794</v>
      </c>
      <c r="D813" s="115">
        <v>541</v>
      </c>
      <c r="E813" s="116">
        <v>351.65</v>
      </c>
    </row>
    <row r="814" spans="1:5" ht="15.75" x14ac:dyDescent="0.25">
      <c r="A814" s="109" t="s">
        <v>4179</v>
      </c>
      <c r="B814" s="109" t="s">
        <v>5795</v>
      </c>
      <c r="C814" s="109" t="s">
        <v>5796</v>
      </c>
      <c r="D814" s="115">
        <v>18</v>
      </c>
      <c r="E814" s="116">
        <v>11.7</v>
      </c>
    </row>
    <row r="815" spans="1:5" ht="15.75" x14ac:dyDescent="0.25">
      <c r="A815" s="109" t="s">
        <v>4179</v>
      </c>
      <c r="B815" s="109" t="s">
        <v>5797</v>
      </c>
      <c r="C815" s="109" t="s">
        <v>5798</v>
      </c>
      <c r="D815" s="115">
        <v>3.09</v>
      </c>
      <c r="E815" s="116">
        <v>2.0099999999999998</v>
      </c>
    </row>
    <row r="816" spans="1:5" ht="15.75" x14ac:dyDescent="0.25">
      <c r="A816" s="109" t="s">
        <v>4179</v>
      </c>
      <c r="B816" s="109" t="s">
        <v>5799</v>
      </c>
      <c r="C816" s="109" t="s">
        <v>5800</v>
      </c>
      <c r="D816" s="115">
        <v>283.25</v>
      </c>
      <c r="E816" s="116">
        <v>184.11</v>
      </c>
    </row>
    <row r="817" spans="1:5" ht="15.75" x14ac:dyDescent="0.25">
      <c r="A817" s="109" t="s">
        <v>4179</v>
      </c>
      <c r="B817" s="109" t="s">
        <v>5801</v>
      </c>
      <c r="C817" s="109" t="s">
        <v>5802</v>
      </c>
      <c r="D817" s="115">
        <v>2</v>
      </c>
      <c r="E817" s="116">
        <v>1</v>
      </c>
    </row>
    <row r="818" spans="1:5" ht="15.75" x14ac:dyDescent="0.25">
      <c r="A818" s="109" t="s">
        <v>4179</v>
      </c>
      <c r="B818" s="109" t="s">
        <v>5803</v>
      </c>
      <c r="C818" s="109" t="s">
        <v>5804</v>
      </c>
      <c r="D818" s="115">
        <v>28</v>
      </c>
      <c r="E818" s="116">
        <v>18.2</v>
      </c>
    </row>
    <row r="819" spans="1:5" ht="15.75" x14ac:dyDescent="0.25">
      <c r="A819" s="109" t="s">
        <v>4179</v>
      </c>
      <c r="B819" s="109" t="s">
        <v>5805</v>
      </c>
      <c r="C819" s="109" t="s">
        <v>5806</v>
      </c>
      <c r="D819" s="115">
        <v>4</v>
      </c>
      <c r="E819" s="116">
        <v>2</v>
      </c>
    </row>
    <row r="820" spans="1:5" ht="15.75" x14ac:dyDescent="0.25">
      <c r="A820" s="109" t="s">
        <v>4179</v>
      </c>
      <c r="B820" s="109" t="s">
        <v>5807</v>
      </c>
      <c r="C820" s="109" t="s">
        <v>5808</v>
      </c>
      <c r="D820" s="115">
        <v>19.57</v>
      </c>
      <c r="E820" s="116">
        <v>12.72</v>
      </c>
    </row>
    <row r="821" spans="1:5" ht="15.75" x14ac:dyDescent="0.25">
      <c r="A821" s="109" t="s">
        <v>4179</v>
      </c>
      <c r="B821" s="109" t="s">
        <v>5809</v>
      </c>
      <c r="C821" s="109" t="s">
        <v>5810</v>
      </c>
      <c r="D821" s="115">
        <v>5.15</v>
      </c>
      <c r="E821" s="116">
        <v>3.35</v>
      </c>
    </row>
    <row r="822" spans="1:5" ht="15.75" x14ac:dyDescent="0.25">
      <c r="A822" s="109" t="s">
        <v>4179</v>
      </c>
      <c r="B822" s="109" t="s">
        <v>5811</v>
      </c>
      <c r="C822" s="109" t="s">
        <v>5812</v>
      </c>
      <c r="D822" s="115">
        <v>73.12</v>
      </c>
      <c r="E822" s="116">
        <v>47.53</v>
      </c>
    </row>
    <row r="823" spans="1:5" ht="15.75" x14ac:dyDescent="0.25">
      <c r="A823" s="109" t="s">
        <v>4179</v>
      </c>
      <c r="B823" s="109" t="s">
        <v>5813</v>
      </c>
      <c r="C823" s="109" t="s">
        <v>5814</v>
      </c>
      <c r="D823" s="115">
        <v>18.54</v>
      </c>
      <c r="E823" s="116">
        <v>12.05</v>
      </c>
    </row>
    <row r="824" spans="1:5" ht="15.75" x14ac:dyDescent="0.25">
      <c r="A824" s="109" t="s">
        <v>4179</v>
      </c>
      <c r="B824" s="109" t="s">
        <v>5815</v>
      </c>
      <c r="C824" s="109" t="s">
        <v>5816</v>
      </c>
      <c r="D824" s="115">
        <v>123.6</v>
      </c>
      <c r="E824" s="116">
        <v>80.34</v>
      </c>
    </row>
    <row r="825" spans="1:5" ht="15.75" x14ac:dyDescent="0.25">
      <c r="A825" s="109" t="s">
        <v>4179</v>
      </c>
      <c r="B825" s="109" t="s">
        <v>5817</v>
      </c>
      <c r="C825" s="109" t="s">
        <v>5818</v>
      </c>
      <c r="D825" s="115">
        <v>59.74</v>
      </c>
      <c r="E825" s="116">
        <v>38.83</v>
      </c>
    </row>
    <row r="826" spans="1:5" ht="15.75" x14ac:dyDescent="0.25">
      <c r="A826" s="109" t="s">
        <v>4179</v>
      </c>
      <c r="B826" s="109" t="s">
        <v>5819</v>
      </c>
      <c r="C826" s="109" t="s">
        <v>5820</v>
      </c>
      <c r="D826" s="115">
        <v>117.42</v>
      </c>
      <c r="E826" s="116">
        <v>76.319999999999993</v>
      </c>
    </row>
    <row r="827" spans="1:5" ht="15.75" x14ac:dyDescent="0.25">
      <c r="A827" s="109" t="s">
        <v>4179</v>
      </c>
      <c r="B827" s="109" t="s">
        <v>5821</v>
      </c>
      <c r="C827" s="109" t="s">
        <v>5822</v>
      </c>
      <c r="D827" s="115">
        <v>34</v>
      </c>
      <c r="E827" s="116">
        <v>22.1</v>
      </c>
    </row>
    <row r="828" spans="1:5" ht="15.75" x14ac:dyDescent="0.25">
      <c r="A828" s="109" t="s">
        <v>4179</v>
      </c>
      <c r="B828" s="109" t="s">
        <v>5823</v>
      </c>
      <c r="C828" s="109" t="s">
        <v>5824</v>
      </c>
      <c r="D828" s="115">
        <v>6</v>
      </c>
      <c r="E828" s="116">
        <v>3.9</v>
      </c>
    </row>
    <row r="829" spans="1:5" ht="15.75" x14ac:dyDescent="0.25">
      <c r="A829" s="109" t="s">
        <v>4179</v>
      </c>
      <c r="B829" s="109" t="s">
        <v>5825</v>
      </c>
      <c r="C829" s="109" t="s">
        <v>5826</v>
      </c>
      <c r="D829" s="115">
        <v>15.45</v>
      </c>
      <c r="E829" s="116">
        <v>10.039999999999999</v>
      </c>
    </row>
    <row r="830" spans="1:5" ht="15.75" x14ac:dyDescent="0.25">
      <c r="A830" s="109" t="s">
        <v>4179</v>
      </c>
      <c r="B830" s="109" t="s">
        <v>5827</v>
      </c>
      <c r="C830" s="109" t="s">
        <v>5828</v>
      </c>
      <c r="D830" s="115">
        <v>2</v>
      </c>
      <c r="E830" s="116">
        <v>1</v>
      </c>
    </row>
    <row r="831" spans="1:5" ht="15.75" x14ac:dyDescent="0.25">
      <c r="A831" s="109" t="s">
        <v>4179</v>
      </c>
      <c r="B831" s="109" t="s">
        <v>5829</v>
      </c>
      <c r="C831" s="109" t="s">
        <v>5830</v>
      </c>
      <c r="D831" s="115">
        <v>16.48</v>
      </c>
      <c r="E831" s="116">
        <v>10.71</v>
      </c>
    </row>
    <row r="832" spans="1:5" ht="15.75" x14ac:dyDescent="0.25">
      <c r="A832" s="109" t="s">
        <v>4179</v>
      </c>
      <c r="B832" s="109" t="s">
        <v>5831</v>
      </c>
      <c r="C832" s="109" t="s">
        <v>5832</v>
      </c>
      <c r="D832" s="115">
        <v>19.57</v>
      </c>
      <c r="E832" s="116">
        <v>12.72</v>
      </c>
    </row>
    <row r="833" spans="1:5" ht="15.75" x14ac:dyDescent="0.25">
      <c r="A833" s="109" t="s">
        <v>4179</v>
      </c>
      <c r="B833" s="109" t="s">
        <v>5833</v>
      </c>
      <c r="C833" s="109" t="s">
        <v>5834</v>
      </c>
      <c r="D833" s="115">
        <v>150.38</v>
      </c>
      <c r="E833" s="116">
        <v>97.75</v>
      </c>
    </row>
    <row r="834" spans="1:5" ht="15.75" x14ac:dyDescent="0.25">
      <c r="A834" s="109" t="s">
        <v>4179</v>
      </c>
      <c r="B834" s="109" t="s">
        <v>5835</v>
      </c>
      <c r="C834" s="109" t="s">
        <v>5836</v>
      </c>
      <c r="D834" s="115">
        <v>71</v>
      </c>
      <c r="E834" s="116">
        <v>46.15</v>
      </c>
    </row>
    <row r="835" spans="1:5" ht="15.75" x14ac:dyDescent="0.25">
      <c r="A835" s="109" t="s">
        <v>4179</v>
      </c>
      <c r="B835" s="109" t="s">
        <v>5837</v>
      </c>
      <c r="C835" s="109" t="s">
        <v>5838</v>
      </c>
      <c r="D835" s="115">
        <v>38.11</v>
      </c>
      <c r="E835" s="116">
        <v>24.77</v>
      </c>
    </row>
    <row r="836" spans="1:5" ht="15.75" x14ac:dyDescent="0.25">
      <c r="A836" s="109" t="s">
        <v>4179</v>
      </c>
      <c r="B836" s="109" t="s">
        <v>5839</v>
      </c>
      <c r="C836" s="109" t="s">
        <v>5840</v>
      </c>
      <c r="D836" s="115">
        <v>98</v>
      </c>
      <c r="E836" s="116">
        <v>63.7</v>
      </c>
    </row>
    <row r="837" spans="1:5" ht="15.75" x14ac:dyDescent="0.25">
      <c r="A837" s="109" t="s">
        <v>4179</v>
      </c>
      <c r="B837" s="109" t="s">
        <v>5841</v>
      </c>
      <c r="C837" s="109" t="s">
        <v>5842</v>
      </c>
      <c r="D837" s="115">
        <v>77</v>
      </c>
      <c r="E837" s="116">
        <v>50.05</v>
      </c>
    </row>
    <row r="838" spans="1:5" ht="15.75" x14ac:dyDescent="0.25">
      <c r="A838" s="109" t="s">
        <v>4179</v>
      </c>
      <c r="B838" s="109" t="s">
        <v>5843</v>
      </c>
      <c r="C838" s="109" t="s">
        <v>5844</v>
      </c>
      <c r="D838" s="115">
        <v>970</v>
      </c>
      <c r="E838" s="116">
        <v>630.5</v>
      </c>
    </row>
    <row r="839" spans="1:5" ht="15.75" x14ac:dyDescent="0.25">
      <c r="A839" s="109" t="s">
        <v>4179</v>
      </c>
      <c r="B839" s="109" t="s">
        <v>5845</v>
      </c>
      <c r="C839" s="109" t="s">
        <v>5846</v>
      </c>
      <c r="D839" s="115">
        <v>39</v>
      </c>
      <c r="E839" s="116">
        <v>25.35</v>
      </c>
    </row>
    <row r="840" spans="1:5" ht="15.75" x14ac:dyDescent="0.25">
      <c r="A840" s="109" t="s">
        <v>4179</v>
      </c>
      <c r="B840" s="109" t="s">
        <v>5847</v>
      </c>
      <c r="C840" s="109" t="s">
        <v>5848</v>
      </c>
      <c r="D840" s="115">
        <v>10</v>
      </c>
      <c r="E840" s="116">
        <v>6.5</v>
      </c>
    </row>
    <row r="841" spans="1:5" ht="15.75" x14ac:dyDescent="0.25">
      <c r="A841" s="109" t="s">
        <v>4179</v>
      </c>
      <c r="B841" s="109" t="s">
        <v>5849</v>
      </c>
      <c r="C841" s="109" t="s">
        <v>5850</v>
      </c>
      <c r="D841" s="115">
        <v>47.38</v>
      </c>
      <c r="E841" s="116">
        <v>30.8</v>
      </c>
    </row>
    <row r="842" spans="1:5" ht="15.75" x14ac:dyDescent="0.25">
      <c r="A842" s="109" t="s">
        <v>4179</v>
      </c>
      <c r="B842" s="109" t="s">
        <v>5851</v>
      </c>
      <c r="C842" s="109" t="s">
        <v>5852</v>
      </c>
      <c r="D842" s="115">
        <v>90</v>
      </c>
      <c r="E842" s="116">
        <v>58.5</v>
      </c>
    </row>
    <row r="843" spans="1:5" ht="15.75" x14ac:dyDescent="0.25">
      <c r="A843" s="109" t="s">
        <v>4179</v>
      </c>
      <c r="B843" s="109" t="s">
        <v>5853</v>
      </c>
      <c r="C843" s="109" t="s">
        <v>5854</v>
      </c>
      <c r="D843" s="115">
        <v>78.28</v>
      </c>
      <c r="E843" s="116">
        <v>50.88</v>
      </c>
    </row>
    <row r="844" spans="1:5" ht="15.75" x14ac:dyDescent="0.25">
      <c r="A844" s="109" t="s">
        <v>4179</v>
      </c>
      <c r="B844" s="109" t="s">
        <v>5855</v>
      </c>
      <c r="C844" s="109" t="s">
        <v>5856</v>
      </c>
      <c r="D844" s="115">
        <v>60</v>
      </c>
      <c r="E844" s="116">
        <v>39</v>
      </c>
    </row>
    <row r="845" spans="1:5" ht="15.75" x14ac:dyDescent="0.25">
      <c r="A845" s="109" t="s">
        <v>4179</v>
      </c>
      <c r="B845" s="109" t="s">
        <v>5857</v>
      </c>
      <c r="C845" s="109" t="s">
        <v>5858</v>
      </c>
      <c r="D845" s="115">
        <v>11</v>
      </c>
      <c r="E845" s="116">
        <v>7.15</v>
      </c>
    </row>
    <row r="846" spans="1:5" ht="15.75" x14ac:dyDescent="0.25">
      <c r="A846" s="109" t="s">
        <v>4179</v>
      </c>
      <c r="B846" s="109" t="s">
        <v>5859</v>
      </c>
      <c r="C846" s="109" t="s">
        <v>5860</v>
      </c>
      <c r="D846" s="115">
        <v>40.68</v>
      </c>
      <c r="E846" s="116">
        <v>26.44</v>
      </c>
    </row>
    <row r="847" spans="1:5" ht="15.75" x14ac:dyDescent="0.25">
      <c r="A847" s="109" t="s">
        <v>4179</v>
      </c>
      <c r="B847" s="109" t="s">
        <v>5861</v>
      </c>
      <c r="C847" s="109" t="s">
        <v>5862</v>
      </c>
      <c r="D847" s="115">
        <v>22.66</v>
      </c>
      <c r="E847" s="116">
        <v>14.73</v>
      </c>
    </row>
    <row r="848" spans="1:5" ht="15.75" x14ac:dyDescent="0.25">
      <c r="A848" s="109" t="s">
        <v>4179</v>
      </c>
      <c r="B848" s="109" t="s">
        <v>5863</v>
      </c>
      <c r="C848" s="109" t="s">
        <v>5864</v>
      </c>
      <c r="D848" s="115">
        <v>4</v>
      </c>
      <c r="E848" s="116">
        <v>2.6</v>
      </c>
    </row>
    <row r="849" spans="1:5" ht="15.75" x14ac:dyDescent="0.25">
      <c r="A849" s="109" t="s">
        <v>4179</v>
      </c>
      <c r="B849" s="109" t="s">
        <v>5865</v>
      </c>
      <c r="C849" s="109" t="s">
        <v>5866</v>
      </c>
      <c r="D849" s="115">
        <v>16</v>
      </c>
      <c r="E849" s="116">
        <v>10.4</v>
      </c>
    </row>
    <row r="850" spans="1:5" ht="15.75" x14ac:dyDescent="0.25">
      <c r="A850" s="109" t="s">
        <v>4179</v>
      </c>
      <c r="B850" s="109" t="s">
        <v>5867</v>
      </c>
      <c r="C850" s="109" t="s">
        <v>5868</v>
      </c>
      <c r="D850" s="115">
        <v>37</v>
      </c>
      <c r="E850" s="116">
        <v>24.05</v>
      </c>
    </row>
    <row r="851" spans="1:5" ht="15.75" x14ac:dyDescent="0.25">
      <c r="A851" s="109" t="s">
        <v>4179</v>
      </c>
      <c r="B851" s="109" t="s">
        <v>5869</v>
      </c>
      <c r="C851" s="109" t="s">
        <v>5870</v>
      </c>
      <c r="D851" s="115">
        <v>371</v>
      </c>
      <c r="E851" s="116">
        <v>241.15</v>
      </c>
    </row>
    <row r="852" spans="1:5" ht="15.75" x14ac:dyDescent="0.25">
      <c r="A852" s="109" t="s">
        <v>4179</v>
      </c>
      <c r="B852" s="109" t="s">
        <v>5871</v>
      </c>
      <c r="C852" s="109" t="s">
        <v>5872</v>
      </c>
      <c r="D852" s="115">
        <v>61.8</v>
      </c>
      <c r="E852" s="116">
        <v>37.08</v>
      </c>
    </row>
    <row r="853" spans="1:5" ht="15.75" x14ac:dyDescent="0.25">
      <c r="A853" s="109" t="s">
        <v>4179</v>
      </c>
      <c r="B853" s="109" t="s">
        <v>5873</v>
      </c>
      <c r="C853" s="109" t="s">
        <v>5874</v>
      </c>
      <c r="D853" s="115">
        <v>58.72</v>
      </c>
      <c r="E853" s="116">
        <v>35.229999999999997</v>
      </c>
    </row>
    <row r="854" spans="1:5" ht="15.75" x14ac:dyDescent="0.25">
      <c r="A854" s="109" t="s">
        <v>4179</v>
      </c>
      <c r="B854" s="109" t="s">
        <v>5875</v>
      </c>
      <c r="C854" s="109" t="s">
        <v>5876</v>
      </c>
      <c r="D854" s="115">
        <v>93.73</v>
      </c>
      <c r="E854" s="116">
        <v>56.24</v>
      </c>
    </row>
    <row r="855" spans="1:5" ht="15.75" x14ac:dyDescent="0.25">
      <c r="A855" s="109" t="s">
        <v>4179</v>
      </c>
      <c r="B855" s="109" t="s">
        <v>5877</v>
      </c>
      <c r="C855" s="109" t="s">
        <v>5878</v>
      </c>
      <c r="D855" s="115">
        <v>148.33000000000001</v>
      </c>
      <c r="E855" s="116">
        <v>81.58</v>
      </c>
    </row>
    <row r="856" spans="1:5" ht="15.75" x14ac:dyDescent="0.25">
      <c r="A856" s="109" t="s">
        <v>4179</v>
      </c>
      <c r="B856" s="109" t="s">
        <v>5879</v>
      </c>
      <c r="C856" s="109" t="s">
        <v>5880</v>
      </c>
      <c r="D856" s="115">
        <v>120.52</v>
      </c>
      <c r="E856" s="116">
        <v>72.31</v>
      </c>
    </row>
    <row r="857" spans="1:5" ht="15.75" x14ac:dyDescent="0.25">
      <c r="A857" s="109" t="s">
        <v>4179</v>
      </c>
      <c r="B857" s="109" t="s">
        <v>5881</v>
      </c>
      <c r="C857" s="109" t="s">
        <v>5882</v>
      </c>
      <c r="D857" s="115">
        <v>208.07</v>
      </c>
      <c r="E857" s="116">
        <v>124.84</v>
      </c>
    </row>
    <row r="858" spans="1:5" ht="15.75" x14ac:dyDescent="0.25">
      <c r="A858" s="109" t="s">
        <v>4179</v>
      </c>
      <c r="B858" s="109" t="s">
        <v>5883</v>
      </c>
      <c r="C858" s="109" t="s">
        <v>5884</v>
      </c>
      <c r="D858" s="115">
        <v>87.55</v>
      </c>
      <c r="E858" s="116">
        <v>52.53</v>
      </c>
    </row>
    <row r="859" spans="1:5" ht="15.75" x14ac:dyDescent="0.25">
      <c r="A859" s="109" t="s">
        <v>4179</v>
      </c>
      <c r="B859" s="109" t="s">
        <v>5885</v>
      </c>
      <c r="C859" s="109" t="s">
        <v>5886</v>
      </c>
      <c r="D859" s="115">
        <v>106.07</v>
      </c>
      <c r="E859" s="116">
        <v>63.64</v>
      </c>
    </row>
    <row r="860" spans="1:5" ht="15.75" x14ac:dyDescent="0.25">
      <c r="A860" s="109" t="s">
        <v>4179</v>
      </c>
      <c r="B860" s="109" t="s">
        <v>5887</v>
      </c>
      <c r="C860" s="109" t="s">
        <v>5888</v>
      </c>
      <c r="D860" s="115">
        <v>20</v>
      </c>
      <c r="E860" s="116">
        <v>10</v>
      </c>
    </row>
    <row r="861" spans="1:5" ht="15.75" x14ac:dyDescent="0.25">
      <c r="A861" s="109" t="s">
        <v>4179</v>
      </c>
      <c r="B861" s="109" t="s">
        <v>5889</v>
      </c>
      <c r="C861" s="109" t="s">
        <v>5890</v>
      </c>
      <c r="D861" s="115">
        <v>18</v>
      </c>
      <c r="E861" s="116">
        <v>9</v>
      </c>
    </row>
    <row r="862" spans="1:5" ht="15.75" x14ac:dyDescent="0.25">
      <c r="A862" s="109" t="s">
        <v>4179</v>
      </c>
      <c r="B862" s="109" t="s">
        <v>5891</v>
      </c>
      <c r="C862" s="109" t="s">
        <v>5892</v>
      </c>
      <c r="D862" s="115">
        <v>19</v>
      </c>
      <c r="E862" s="116">
        <v>19</v>
      </c>
    </row>
    <row r="863" spans="1:5" ht="15.75" x14ac:dyDescent="0.25">
      <c r="A863" s="109" t="s">
        <v>4179</v>
      </c>
      <c r="B863" s="109" t="s">
        <v>5893</v>
      </c>
      <c r="C863" s="109" t="s">
        <v>5894</v>
      </c>
      <c r="D863" s="115">
        <v>3.08</v>
      </c>
      <c r="E863" s="116">
        <v>2</v>
      </c>
    </row>
    <row r="864" spans="1:5" ht="15.75" x14ac:dyDescent="0.25">
      <c r="A864" s="109" t="s">
        <v>4179</v>
      </c>
      <c r="B864" s="109" t="s">
        <v>5895</v>
      </c>
      <c r="C864" s="109" t="s">
        <v>5896</v>
      </c>
      <c r="D864" s="115">
        <v>3.08</v>
      </c>
      <c r="E864" s="116">
        <v>2</v>
      </c>
    </row>
    <row r="865" spans="1:5" ht="15.75" x14ac:dyDescent="0.25">
      <c r="A865" s="109" t="s">
        <v>4179</v>
      </c>
      <c r="B865" s="109" t="s">
        <v>5897</v>
      </c>
      <c r="C865" s="109" t="s">
        <v>5898</v>
      </c>
      <c r="D865" s="115">
        <v>3.08</v>
      </c>
      <c r="E865" s="116">
        <v>2</v>
      </c>
    </row>
    <row r="866" spans="1:5" ht="15.75" x14ac:dyDescent="0.25">
      <c r="A866" s="109" t="s">
        <v>4179</v>
      </c>
      <c r="B866" s="109" t="s">
        <v>5899</v>
      </c>
      <c r="C866" s="109" t="s">
        <v>5900</v>
      </c>
      <c r="D866" s="115">
        <v>3.08</v>
      </c>
      <c r="E866" s="116">
        <v>2</v>
      </c>
    </row>
    <row r="867" spans="1:5" ht="15.75" x14ac:dyDescent="0.25">
      <c r="A867" s="109" t="s">
        <v>4179</v>
      </c>
      <c r="B867" s="109" t="s">
        <v>5901</v>
      </c>
      <c r="C867" s="109" t="s">
        <v>5902</v>
      </c>
      <c r="D867" s="115">
        <v>3.08</v>
      </c>
      <c r="E867" s="116">
        <v>2</v>
      </c>
    </row>
    <row r="868" spans="1:5" ht="15.75" x14ac:dyDescent="0.25">
      <c r="A868" s="109" t="s">
        <v>4179</v>
      </c>
      <c r="B868" s="109" t="s">
        <v>5903</v>
      </c>
      <c r="C868" s="109" t="s">
        <v>5904</v>
      </c>
      <c r="D868" s="115">
        <v>3.08</v>
      </c>
      <c r="E868" s="116">
        <v>2</v>
      </c>
    </row>
    <row r="869" spans="1:5" ht="15.75" x14ac:dyDescent="0.25">
      <c r="A869" s="109" t="s">
        <v>4179</v>
      </c>
      <c r="B869" s="109" t="s">
        <v>5905</v>
      </c>
      <c r="C869" s="109" t="s">
        <v>5906</v>
      </c>
      <c r="D869" s="115">
        <v>3.08</v>
      </c>
      <c r="E869" s="116">
        <v>2</v>
      </c>
    </row>
    <row r="870" spans="1:5" ht="15.75" x14ac:dyDescent="0.25">
      <c r="A870" s="109" t="s">
        <v>4179</v>
      </c>
      <c r="B870" s="109" t="s">
        <v>5907</v>
      </c>
      <c r="C870" s="109" t="s">
        <v>5908</v>
      </c>
      <c r="D870" s="115">
        <v>3.08</v>
      </c>
      <c r="E870" s="116">
        <v>2</v>
      </c>
    </row>
    <row r="871" spans="1:5" ht="15.75" x14ac:dyDescent="0.25">
      <c r="A871" s="109" t="s">
        <v>4179</v>
      </c>
      <c r="B871" s="109" t="s">
        <v>5909</v>
      </c>
      <c r="C871" s="109" t="s">
        <v>5910</v>
      </c>
      <c r="D871" s="115">
        <v>3.08</v>
      </c>
      <c r="E871" s="116">
        <v>2</v>
      </c>
    </row>
    <row r="872" spans="1:5" ht="15.75" x14ac:dyDescent="0.25">
      <c r="A872" s="109" t="s">
        <v>4179</v>
      </c>
      <c r="B872" s="109" t="s">
        <v>5911</v>
      </c>
      <c r="C872" s="109" t="s">
        <v>5912</v>
      </c>
      <c r="D872" s="115">
        <v>740.57</v>
      </c>
      <c r="E872" s="116">
        <v>481.37</v>
      </c>
    </row>
    <row r="873" spans="1:5" ht="15.75" x14ac:dyDescent="0.25">
      <c r="A873" s="109" t="s">
        <v>4179</v>
      </c>
      <c r="B873" s="109" t="s">
        <v>5913</v>
      </c>
      <c r="C873" s="109" t="s">
        <v>5914</v>
      </c>
      <c r="D873" s="115">
        <v>371.83</v>
      </c>
      <c r="E873" s="116">
        <v>241.69</v>
      </c>
    </row>
    <row r="874" spans="1:5" ht="15.75" x14ac:dyDescent="0.25">
      <c r="A874" s="109" t="s">
        <v>4179</v>
      </c>
      <c r="B874" s="109" t="s">
        <v>5915</v>
      </c>
      <c r="C874" s="109" t="s">
        <v>5916</v>
      </c>
      <c r="D874" s="115">
        <v>400.68</v>
      </c>
      <c r="E874" s="116">
        <v>260.44</v>
      </c>
    </row>
    <row r="875" spans="1:5" ht="15.75" x14ac:dyDescent="0.25">
      <c r="A875" s="109" t="s">
        <v>4179</v>
      </c>
      <c r="B875" s="109" t="s">
        <v>5917</v>
      </c>
      <c r="C875" s="109" t="s">
        <v>5918</v>
      </c>
      <c r="D875" s="115">
        <v>117.11</v>
      </c>
      <c r="E875" s="116">
        <v>76.12</v>
      </c>
    </row>
    <row r="876" spans="1:5" ht="15.75" x14ac:dyDescent="0.25">
      <c r="A876" s="109" t="s">
        <v>4179</v>
      </c>
      <c r="B876" s="109" t="s">
        <v>5919</v>
      </c>
      <c r="C876" s="109" t="s">
        <v>5920</v>
      </c>
      <c r="D876" s="115">
        <v>71.08</v>
      </c>
      <c r="E876" s="116">
        <v>46.2</v>
      </c>
    </row>
    <row r="877" spans="1:5" ht="15.75" x14ac:dyDescent="0.25">
      <c r="A877" s="109" t="s">
        <v>4179</v>
      </c>
      <c r="B877" s="109" t="s">
        <v>5921</v>
      </c>
      <c r="C877" s="109" t="s">
        <v>5922</v>
      </c>
      <c r="D877" s="115">
        <v>296.64999999999998</v>
      </c>
      <c r="E877" s="116">
        <v>192.82</v>
      </c>
    </row>
    <row r="878" spans="1:5" ht="15.75" x14ac:dyDescent="0.25">
      <c r="A878" s="109" t="s">
        <v>4179</v>
      </c>
      <c r="B878" s="109" t="s">
        <v>5923</v>
      </c>
      <c r="C878" s="109" t="s">
        <v>5924</v>
      </c>
      <c r="D878" s="115">
        <v>254.42</v>
      </c>
      <c r="E878" s="116">
        <v>165.37</v>
      </c>
    </row>
    <row r="879" spans="1:5" ht="15.75" x14ac:dyDescent="0.25">
      <c r="A879" s="109" t="s">
        <v>4179</v>
      </c>
      <c r="B879" s="109" t="s">
        <v>5925</v>
      </c>
      <c r="C879" s="109" t="s">
        <v>5926</v>
      </c>
      <c r="D879" s="115">
        <v>2260.3200000000002</v>
      </c>
      <c r="E879" s="116">
        <v>2260.3200000000002</v>
      </c>
    </row>
    <row r="880" spans="1:5" ht="15.75" x14ac:dyDescent="0.25">
      <c r="A880" s="109" t="s">
        <v>4179</v>
      </c>
      <c r="B880" s="109" t="s">
        <v>5927</v>
      </c>
      <c r="C880" s="109" t="s">
        <v>5928</v>
      </c>
      <c r="D880" s="115">
        <v>2225.64</v>
      </c>
      <c r="E880" s="116">
        <v>2225.64</v>
      </c>
    </row>
    <row r="881" spans="1:5" ht="15.75" x14ac:dyDescent="0.25">
      <c r="A881" s="109" t="s">
        <v>4179</v>
      </c>
      <c r="B881" s="109" t="s">
        <v>5929</v>
      </c>
      <c r="C881" s="109" t="s">
        <v>5930</v>
      </c>
      <c r="D881" s="115">
        <v>2484.7199999999998</v>
      </c>
      <c r="E881" s="116">
        <v>2484.7199999999998</v>
      </c>
    </row>
    <row r="882" spans="1:5" ht="15.75" x14ac:dyDescent="0.25">
      <c r="A882" s="109" t="s">
        <v>4179</v>
      </c>
      <c r="B882" s="109" t="s">
        <v>5931</v>
      </c>
      <c r="C882" s="109" t="s">
        <v>5932</v>
      </c>
      <c r="D882" s="115">
        <v>2813.16</v>
      </c>
      <c r="E882" s="116">
        <v>2813.16</v>
      </c>
    </row>
    <row r="883" spans="1:5" ht="15.75" x14ac:dyDescent="0.25">
      <c r="A883" s="109" t="s">
        <v>4179</v>
      </c>
      <c r="B883" s="109" t="s">
        <v>5933</v>
      </c>
      <c r="C883" s="109" t="s">
        <v>5934</v>
      </c>
      <c r="D883" s="115">
        <v>4450.26</v>
      </c>
      <c r="E883" s="116">
        <v>4450.26</v>
      </c>
    </row>
    <row r="884" spans="1:5" ht="15.75" x14ac:dyDescent="0.25">
      <c r="A884" s="109" t="s">
        <v>4179</v>
      </c>
      <c r="B884" s="109" t="s">
        <v>5935</v>
      </c>
      <c r="C884" s="109" t="s">
        <v>5936</v>
      </c>
      <c r="D884" s="115">
        <v>3530.1</v>
      </c>
      <c r="E884" s="116">
        <v>2153.36</v>
      </c>
    </row>
    <row r="885" spans="1:5" ht="15.75" x14ac:dyDescent="0.25">
      <c r="A885" s="109" t="s">
        <v>4179</v>
      </c>
      <c r="B885" s="109" t="s">
        <v>5937</v>
      </c>
      <c r="C885" s="109" t="s">
        <v>5938</v>
      </c>
      <c r="D885" s="115">
        <v>1929.84</v>
      </c>
      <c r="E885" s="116">
        <v>1929.84</v>
      </c>
    </row>
    <row r="886" spans="1:5" ht="15.75" x14ac:dyDescent="0.25">
      <c r="A886" s="109" t="s">
        <v>4179</v>
      </c>
      <c r="B886" s="109" t="s">
        <v>5939</v>
      </c>
      <c r="C886" s="109" t="s">
        <v>5940</v>
      </c>
      <c r="D886" s="115">
        <v>1895.16</v>
      </c>
      <c r="E886" s="116">
        <v>1895.16</v>
      </c>
    </row>
    <row r="887" spans="1:5" ht="15.75" x14ac:dyDescent="0.25">
      <c r="A887" s="109" t="s">
        <v>4179</v>
      </c>
      <c r="B887" s="109" t="s">
        <v>5941</v>
      </c>
      <c r="C887" s="109" t="s">
        <v>5942</v>
      </c>
      <c r="D887" s="115">
        <v>2157.3000000000002</v>
      </c>
      <c r="E887" s="116">
        <v>2157.3000000000002</v>
      </c>
    </row>
    <row r="888" spans="1:5" ht="15.75" x14ac:dyDescent="0.25">
      <c r="A888" s="109" t="s">
        <v>4179</v>
      </c>
      <c r="B888" s="109" t="s">
        <v>5943</v>
      </c>
      <c r="C888" s="109" t="s">
        <v>5944</v>
      </c>
      <c r="D888" s="115">
        <v>2486.7600000000002</v>
      </c>
      <c r="E888" s="116">
        <v>2486.7600000000002</v>
      </c>
    </row>
    <row r="889" spans="1:5" ht="15.75" x14ac:dyDescent="0.25">
      <c r="A889" s="109" t="s">
        <v>4179</v>
      </c>
      <c r="B889" s="109" t="s">
        <v>5945</v>
      </c>
      <c r="C889" s="109" t="s">
        <v>5946</v>
      </c>
      <c r="D889" s="115">
        <v>3255.84</v>
      </c>
      <c r="E889" s="116">
        <v>3255.84</v>
      </c>
    </row>
    <row r="890" spans="1:5" ht="15.75" x14ac:dyDescent="0.25">
      <c r="A890" s="109" t="s">
        <v>4179</v>
      </c>
      <c r="B890" s="109" t="s">
        <v>5947</v>
      </c>
      <c r="C890" s="109" t="s">
        <v>5948</v>
      </c>
      <c r="D890" s="115">
        <v>248</v>
      </c>
      <c r="E890" s="116">
        <v>161.19999999999999</v>
      </c>
    </row>
    <row r="891" spans="1:5" ht="15.75" x14ac:dyDescent="0.25">
      <c r="A891" s="109" t="s">
        <v>4179</v>
      </c>
      <c r="B891" s="109" t="s">
        <v>5949</v>
      </c>
      <c r="C891" s="109" t="s">
        <v>5950</v>
      </c>
      <c r="D891" s="115">
        <v>248</v>
      </c>
      <c r="E891" s="116">
        <v>161.19999999999999</v>
      </c>
    </row>
    <row r="892" spans="1:5" ht="15.75" x14ac:dyDescent="0.25">
      <c r="A892" s="109" t="s">
        <v>4179</v>
      </c>
      <c r="B892" s="109" t="s">
        <v>5951</v>
      </c>
      <c r="C892" s="109" t="s">
        <v>5952</v>
      </c>
      <c r="D892" s="115">
        <v>252</v>
      </c>
      <c r="E892" s="116">
        <v>163.80000000000001</v>
      </c>
    </row>
    <row r="893" spans="1:5" ht="15.75" x14ac:dyDescent="0.25">
      <c r="A893" s="109" t="s">
        <v>4179</v>
      </c>
      <c r="B893" s="109" t="s">
        <v>5953</v>
      </c>
      <c r="C893" s="109" t="s">
        <v>5954</v>
      </c>
      <c r="D893" s="115">
        <v>247</v>
      </c>
      <c r="E893" s="116">
        <v>160.55000000000001</v>
      </c>
    </row>
    <row r="894" spans="1:5" ht="15.75" x14ac:dyDescent="0.25">
      <c r="A894" s="109" t="s">
        <v>4179</v>
      </c>
      <c r="B894" s="109" t="s">
        <v>5955</v>
      </c>
      <c r="C894" s="109" t="s">
        <v>5956</v>
      </c>
      <c r="D894" s="115">
        <v>243</v>
      </c>
      <c r="E894" s="116">
        <v>157.94999999999999</v>
      </c>
    </row>
    <row r="895" spans="1:5" ht="15.75" x14ac:dyDescent="0.25">
      <c r="A895" s="109" t="s">
        <v>4179</v>
      </c>
      <c r="B895" s="109" t="s">
        <v>5957</v>
      </c>
      <c r="C895" s="109" t="s">
        <v>5958</v>
      </c>
      <c r="D895" s="115">
        <v>9</v>
      </c>
      <c r="E895" s="116">
        <v>5.85</v>
      </c>
    </row>
    <row r="896" spans="1:5" ht="15.75" x14ac:dyDescent="0.25">
      <c r="A896" s="109" t="s">
        <v>4179</v>
      </c>
      <c r="B896" s="109" t="s">
        <v>5959</v>
      </c>
      <c r="C896" s="109" t="s">
        <v>5960</v>
      </c>
      <c r="D896" s="115">
        <v>3.08</v>
      </c>
      <c r="E896" s="116">
        <v>2</v>
      </c>
    </row>
    <row r="897" spans="1:5" ht="15.75" x14ac:dyDescent="0.25">
      <c r="A897" s="109" t="s">
        <v>4179</v>
      </c>
      <c r="B897" s="109" t="s">
        <v>5961</v>
      </c>
      <c r="C897" s="109" t="s">
        <v>5962</v>
      </c>
      <c r="D897" s="115">
        <v>13.38</v>
      </c>
      <c r="E897" s="116">
        <v>8.6999999999999993</v>
      </c>
    </row>
    <row r="898" spans="1:5" ht="15.75" x14ac:dyDescent="0.25">
      <c r="A898" s="109" t="s">
        <v>4179</v>
      </c>
      <c r="B898" s="109" t="s">
        <v>5963</v>
      </c>
      <c r="C898" s="109" t="s">
        <v>5964</v>
      </c>
      <c r="D898" s="115">
        <v>7</v>
      </c>
      <c r="E898" s="116">
        <v>4.55</v>
      </c>
    </row>
    <row r="899" spans="1:5" ht="15.75" x14ac:dyDescent="0.25">
      <c r="A899" s="109" t="s">
        <v>4179</v>
      </c>
      <c r="B899" s="109" t="s">
        <v>5965</v>
      </c>
      <c r="C899" s="109" t="s">
        <v>5966</v>
      </c>
      <c r="D899" s="115">
        <v>461</v>
      </c>
      <c r="E899" s="116">
        <v>299.64999999999998</v>
      </c>
    </row>
    <row r="900" spans="1:5" ht="15.75" x14ac:dyDescent="0.25">
      <c r="A900" s="109" t="s">
        <v>4179</v>
      </c>
      <c r="B900" s="109" t="s">
        <v>5967</v>
      </c>
      <c r="C900" s="109" t="s">
        <v>5968</v>
      </c>
      <c r="D900" s="115">
        <v>445.18</v>
      </c>
      <c r="E900" s="116">
        <v>289.37</v>
      </c>
    </row>
    <row r="901" spans="1:5" ht="15.75" x14ac:dyDescent="0.25">
      <c r="A901" s="109" t="s">
        <v>4179</v>
      </c>
      <c r="B901" s="109" t="s">
        <v>5969</v>
      </c>
      <c r="C901" s="109" t="s">
        <v>5970</v>
      </c>
      <c r="D901" s="115">
        <v>520.15</v>
      </c>
      <c r="E901" s="116">
        <v>338.1</v>
      </c>
    </row>
    <row r="902" spans="1:5" ht="15.75" x14ac:dyDescent="0.25">
      <c r="A902" s="109" t="s">
        <v>4179</v>
      </c>
      <c r="B902" s="109" t="s">
        <v>5971</v>
      </c>
      <c r="C902" s="109" t="s">
        <v>5972</v>
      </c>
      <c r="D902" s="115">
        <v>205.72</v>
      </c>
      <c r="E902" s="116">
        <v>133.72</v>
      </c>
    </row>
    <row r="903" spans="1:5" ht="15.75" x14ac:dyDescent="0.25">
      <c r="A903" s="109" t="s">
        <v>4179</v>
      </c>
      <c r="B903" s="109" t="s">
        <v>5973</v>
      </c>
      <c r="C903" s="109" t="s">
        <v>5958</v>
      </c>
      <c r="D903" s="115">
        <v>8</v>
      </c>
      <c r="E903" s="116">
        <v>5.2</v>
      </c>
    </row>
    <row r="904" spans="1:5" ht="15.75" x14ac:dyDescent="0.25">
      <c r="A904" s="109" t="s">
        <v>4179</v>
      </c>
      <c r="B904" s="109" t="s">
        <v>5974</v>
      </c>
      <c r="C904" s="109" t="s">
        <v>5975</v>
      </c>
      <c r="D904" s="115">
        <v>1.54</v>
      </c>
      <c r="E904" s="116">
        <v>1</v>
      </c>
    </row>
    <row r="905" spans="1:5" ht="15.75" x14ac:dyDescent="0.25">
      <c r="A905" s="109" t="s">
        <v>4179</v>
      </c>
      <c r="B905" s="109" t="s">
        <v>5976</v>
      </c>
      <c r="C905" s="109" t="s">
        <v>5977</v>
      </c>
      <c r="D905" s="115">
        <v>3.08</v>
      </c>
      <c r="E905" s="116">
        <v>2</v>
      </c>
    </row>
    <row r="906" spans="1:5" ht="15.75" x14ac:dyDescent="0.25">
      <c r="A906" s="109" t="s">
        <v>4179</v>
      </c>
      <c r="B906" s="109" t="s">
        <v>5978</v>
      </c>
      <c r="C906" s="109" t="s">
        <v>5977</v>
      </c>
      <c r="D906" s="115">
        <v>3.08</v>
      </c>
      <c r="E906" s="116">
        <v>2</v>
      </c>
    </row>
    <row r="907" spans="1:5" ht="15.75" x14ac:dyDescent="0.25">
      <c r="A907" s="109" t="s">
        <v>4179</v>
      </c>
      <c r="B907" s="109" t="s">
        <v>5979</v>
      </c>
      <c r="C907" s="109" t="s">
        <v>5977</v>
      </c>
      <c r="D907" s="115">
        <v>3.08</v>
      </c>
      <c r="E907" s="116">
        <v>2</v>
      </c>
    </row>
    <row r="908" spans="1:5" ht="15.75" x14ac:dyDescent="0.25">
      <c r="A908" s="109" t="s">
        <v>4179</v>
      </c>
      <c r="B908" s="109" t="s">
        <v>5980</v>
      </c>
      <c r="C908" s="109" t="s">
        <v>5981</v>
      </c>
      <c r="D908" s="115">
        <v>1.54</v>
      </c>
      <c r="E908" s="116">
        <v>1</v>
      </c>
    </row>
    <row r="909" spans="1:5" ht="15.75" x14ac:dyDescent="0.25">
      <c r="A909" s="109" t="s">
        <v>4179</v>
      </c>
      <c r="B909" s="109" t="s">
        <v>5982</v>
      </c>
      <c r="C909" s="109" t="s">
        <v>5983</v>
      </c>
      <c r="D909" s="115">
        <v>4</v>
      </c>
      <c r="E909" s="116">
        <v>2.6</v>
      </c>
    </row>
    <row r="910" spans="1:5" ht="15.75" x14ac:dyDescent="0.25">
      <c r="A910" s="109" t="s">
        <v>4179</v>
      </c>
      <c r="B910" s="109" t="s">
        <v>5984</v>
      </c>
      <c r="C910" s="109" t="s">
        <v>5985</v>
      </c>
      <c r="D910" s="115">
        <v>40.17</v>
      </c>
      <c r="E910" s="116">
        <v>26.11</v>
      </c>
    </row>
    <row r="911" spans="1:5" ht="15.75" x14ac:dyDescent="0.25">
      <c r="A911" s="109" t="s">
        <v>4179</v>
      </c>
      <c r="B911" s="109" t="s">
        <v>5986</v>
      </c>
      <c r="C911" s="109" t="s">
        <v>5987</v>
      </c>
      <c r="D911" s="115">
        <v>10</v>
      </c>
      <c r="E911" s="116">
        <v>6.5</v>
      </c>
    </row>
    <row r="912" spans="1:5" ht="15.75" x14ac:dyDescent="0.25">
      <c r="A912" s="109" t="s">
        <v>4179</v>
      </c>
      <c r="B912" s="109" t="s">
        <v>5988</v>
      </c>
      <c r="C912" s="109" t="s">
        <v>5989</v>
      </c>
      <c r="D912" s="115">
        <v>18</v>
      </c>
      <c r="E912" s="116">
        <v>11.7</v>
      </c>
    </row>
    <row r="913" spans="1:5" ht="15.75" x14ac:dyDescent="0.25">
      <c r="A913" s="109" t="s">
        <v>4179</v>
      </c>
      <c r="B913" s="109" t="s">
        <v>5990</v>
      </c>
      <c r="C913" s="109" t="s">
        <v>5991</v>
      </c>
      <c r="D913" s="115">
        <v>5.15</v>
      </c>
      <c r="E913" s="116">
        <v>3.35</v>
      </c>
    </row>
    <row r="914" spans="1:5" ht="15.75" x14ac:dyDescent="0.25">
      <c r="A914" s="109" t="s">
        <v>4179</v>
      </c>
      <c r="B914" s="109" t="s">
        <v>5992</v>
      </c>
      <c r="C914" s="109" t="s">
        <v>5993</v>
      </c>
      <c r="D914" s="115">
        <v>3.08</v>
      </c>
      <c r="E914" s="116">
        <v>2</v>
      </c>
    </row>
    <row r="915" spans="1:5" ht="15.75" x14ac:dyDescent="0.25">
      <c r="A915" s="109" t="s">
        <v>4179</v>
      </c>
      <c r="B915" s="109" t="s">
        <v>5994</v>
      </c>
      <c r="C915" s="109" t="s">
        <v>5995</v>
      </c>
      <c r="D915" s="115">
        <v>269.86</v>
      </c>
      <c r="E915" s="116">
        <v>175.41</v>
      </c>
    </row>
    <row r="916" spans="1:5" ht="15.75" x14ac:dyDescent="0.25">
      <c r="A916" s="109" t="s">
        <v>4179</v>
      </c>
      <c r="B916" s="109" t="s">
        <v>5996</v>
      </c>
      <c r="C916" s="109" t="s">
        <v>5995</v>
      </c>
      <c r="D916" s="115">
        <v>276</v>
      </c>
      <c r="E916" s="116">
        <v>179.4</v>
      </c>
    </row>
    <row r="917" spans="1:5" ht="15.75" x14ac:dyDescent="0.25">
      <c r="A917" s="109" t="s">
        <v>4179</v>
      </c>
      <c r="B917" s="109" t="s">
        <v>5997</v>
      </c>
      <c r="C917" s="109" t="s">
        <v>5995</v>
      </c>
      <c r="D917" s="115">
        <v>359.48</v>
      </c>
      <c r="E917" s="116">
        <v>233.66</v>
      </c>
    </row>
    <row r="918" spans="1:5" ht="15.75" x14ac:dyDescent="0.25">
      <c r="A918" s="109" t="s">
        <v>4179</v>
      </c>
      <c r="B918" s="109" t="s">
        <v>5998</v>
      </c>
      <c r="C918" s="109" t="s">
        <v>5995</v>
      </c>
      <c r="D918" s="115">
        <v>327</v>
      </c>
      <c r="E918" s="116">
        <v>212.55</v>
      </c>
    </row>
    <row r="919" spans="1:5" ht="15.75" x14ac:dyDescent="0.25">
      <c r="A919" s="109" t="s">
        <v>4179</v>
      </c>
      <c r="B919" s="109" t="s">
        <v>5999</v>
      </c>
      <c r="C919" s="109" t="s">
        <v>5995</v>
      </c>
      <c r="D919" s="115">
        <v>51</v>
      </c>
      <c r="E919" s="116">
        <v>33.15</v>
      </c>
    </row>
    <row r="920" spans="1:5" ht="15.75" x14ac:dyDescent="0.25">
      <c r="A920" s="109" t="s">
        <v>4179</v>
      </c>
      <c r="B920" s="109" t="s">
        <v>6000</v>
      </c>
      <c r="C920" s="109" t="s">
        <v>5995</v>
      </c>
      <c r="D920" s="115">
        <v>196</v>
      </c>
      <c r="E920" s="116">
        <v>127.4</v>
      </c>
    </row>
    <row r="921" spans="1:5" ht="15.75" x14ac:dyDescent="0.25">
      <c r="A921" s="109" t="s">
        <v>4179</v>
      </c>
      <c r="B921" s="109" t="s">
        <v>6001</v>
      </c>
      <c r="C921" s="109" t="s">
        <v>6002</v>
      </c>
      <c r="D921" s="115">
        <v>3786.24</v>
      </c>
      <c r="E921" s="116">
        <v>2536.7800000000002</v>
      </c>
    </row>
    <row r="922" spans="1:5" ht="15.75" x14ac:dyDescent="0.25">
      <c r="A922" s="109" t="s">
        <v>4179</v>
      </c>
      <c r="B922" s="109" t="s">
        <v>6003</v>
      </c>
      <c r="C922" s="109" t="s">
        <v>6004</v>
      </c>
      <c r="D922" s="115">
        <v>3739.93</v>
      </c>
      <c r="E922" s="116">
        <v>3739.93</v>
      </c>
    </row>
    <row r="923" spans="1:5" ht="15.75" x14ac:dyDescent="0.25">
      <c r="A923" s="109" t="s">
        <v>4179</v>
      </c>
      <c r="B923" s="109" t="s">
        <v>6005</v>
      </c>
      <c r="C923" s="109" t="s">
        <v>6006</v>
      </c>
      <c r="D923" s="115">
        <v>3197.7</v>
      </c>
      <c r="E923" s="116">
        <v>2142.46</v>
      </c>
    </row>
    <row r="924" spans="1:5" ht="15.75" x14ac:dyDescent="0.25">
      <c r="A924" s="109" t="s">
        <v>4179</v>
      </c>
      <c r="B924" s="109" t="s">
        <v>6007</v>
      </c>
      <c r="C924" s="109" t="s">
        <v>6008</v>
      </c>
      <c r="D924" s="115">
        <v>4218.72</v>
      </c>
      <c r="E924" s="116">
        <v>2826.54</v>
      </c>
    </row>
    <row r="925" spans="1:5" ht="15.75" x14ac:dyDescent="0.25">
      <c r="A925" s="109" t="s">
        <v>4179</v>
      </c>
      <c r="B925" s="109" t="s">
        <v>6009</v>
      </c>
      <c r="C925" s="109" t="s">
        <v>6010</v>
      </c>
      <c r="D925" s="115">
        <v>4479.63</v>
      </c>
      <c r="E925" s="116">
        <v>3001.35</v>
      </c>
    </row>
    <row r="926" spans="1:5" ht="15.75" x14ac:dyDescent="0.25">
      <c r="A926" s="109" t="s">
        <v>4179</v>
      </c>
      <c r="B926" s="109" t="s">
        <v>6011</v>
      </c>
      <c r="C926" s="109" t="s">
        <v>6012</v>
      </c>
      <c r="D926" s="115">
        <v>4400.3900000000003</v>
      </c>
      <c r="E926" s="116">
        <v>2948.26</v>
      </c>
    </row>
    <row r="927" spans="1:5" ht="15.75" x14ac:dyDescent="0.25">
      <c r="A927" s="109" t="s">
        <v>4179</v>
      </c>
      <c r="B927" s="109" t="s">
        <v>6013</v>
      </c>
      <c r="C927" s="109" t="s">
        <v>6014</v>
      </c>
      <c r="D927" s="115">
        <v>4594.5200000000004</v>
      </c>
      <c r="E927" s="116">
        <v>3078.33</v>
      </c>
    </row>
    <row r="928" spans="1:5" ht="15.75" x14ac:dyDescent="0.25">
      <c r="A928" s="109" t="s">
        <v>4179</v>
      </c>
      <c r="B928" s="109" t="s">
        <v>6015</v>
      </c>
      <c r="C928" s="109" t="s">
        <v>6016</v>
      </c>
      <c r="D928" s="115">
        <v>3639.36</v>
      </c>
      <c r="E928" s="116">
        <v>2438.37</v>
      </c>
    </row>
    <row r="929" spans="1:5" ht="15.75" x14ac:dyDescent="0.25">
      <c r="A929" s="109" t="s">
        <v>4179</v>
      </c>
      <c r="B929" s="109" t="s">
        <v>6017</v>
      </c>
      <c r="C929" s="109" t="s">
        <v>6018</v>
      </c>
      <c r="D929" s="115">
        <v>151.41999999999999</v>
      </c>
      <c r="E929" s="116">
        <v>98.42</v>
      </c>
    </row>
    <row r="930" spans="1:5" ht="15.75" x14ac:dyDescent="0.25">
      <c r="A930" s="109" t="s">
        <v>4179</v>
      </c>
      <c r="B930" s="109" t="s">
        <v>6019</v>
      </c>
      <c r="C930" s="109" t="s">
        <v>6020</v>
      </c>
      <c r="D930" s="115">
        <v>238.05</v>
      </c>
      <c r="E930" s="116">
        <v>154.72999999999999</v>
      </c>
    </row>
    <row r="931" spans="1:5" ht="15.75" x14ac:dyDescent="0.25">
      <c r="A931" s="109" t="s">
        <v>4179</v>
      </c>
      <c r="B931" s="109" t="s">
        <v>6021</v>
      </c>
      <c r="C931" s="109" t="s">
        <v>6022</v>
      </c>
      <c r="D931" s="115">
        <v>281.52</v>
      </c>
      <c r="E931" s="116">
        <v>182.99</v>
      </c>
    </row>
    <row r="932" spans="1:5" ht="15.75" x14ac:dyDescent="0.25">
      <c r="A932" s="109" t="s">
        <v>4179</v>
      </c>
      <c r="B932" s="109" t="s">
        <v>6023</v>
      </c>
      <c r="C932" s="109" t="s">
        <v>6024</v>
      </c>
      <c r="D932" s="115">
        <v>3.08</v>
      </c>
      <c r="E932" s="116">
        <v>2</v>
      </c>
    </row>
    <row r="933" spans="1:5" ht="15.75" x14ac:dyDescent="0.25">
      <c r="A933" s="109" t="s">
        <v>4179</v>
      </c>
      <c r="B933" s="109" t="s">
        <v>6025</v>
      </c>
      <c r="C933" s="109" t="s">
        <v>6026</v>
      </c>
      <c r="D933" s="115">
        <v>1.54</v>
      </c>
      <c r="E933" s="116">
        <v>1</v>
      </c>
    </row>
    <row r="934" spans="1:5" ht="15.75" x14ac:dyDescent="0.25">
      <c r="A934" s="109" t="s">
        <v>4179</v>
      </c>
      <c r="B934" s="109" t="s">
        <v>6027</v>
      </c>
      <c r="C934" s="109" t="s">
        <v>6028</v>
      </c>
      <c r="D934" s="115">
        <v>3.09</v>
      </c>
      <c r="E934" s="116">
        <v>2.0099999999999998</v>
      </c>
    </row>
    <row r="935" spans="1:5" ht="15.75" x14ac:dyDescent="0.25">
      <c r="A935" s="109" t="s">
        <v>4179</v>
      </c>
      <c r="B935" s="109" t="s">
        <v>6029</v>
      </c>
      <c r="C935" s="109" t="s">
        <v>6030</v>
      </c>
      <c r="D935" s="115">
        <v>679.8</v>
      </c>
      <c r="E935" s="116">
        <v>441.87</v>
      </c>
    </row>
    <row r="936" spans="1:5" ht="15.75" x14ac:dyDescent="0.25">
      <c r="A936" s="109" t="s">
        <v>4179</v>
      </c>
      <c r="B936" s="109" t="s">
        <v>6031</v>
      </c>
      <c r="C936" s="109" t="s">
        <v>6032</v>
      </c>
      <c r="D936" s="115">
        <v>13.38</v>
      </c>
      <c r="E936" s="116">
        <v>8.6999999999999993</v>
      </c>
    </row>
    <row r="937" spans="1:5" ht="15.75" x14ac:dyDescent="0.25">
      <c r="A937" s="109" t="s">
        <v>4179</v>
      </c>
      <c r="B937" s="109" t="s">
        <v>6033</v>
      </c>
      <c r="C937" s="109" t="s">
        <v>4526</v>
      </c>
      <c r="D937" s="115">
        <v>21.63</v>
      </c>
      <c r="E937" s="116">
        <v>14.06</v>
      </c>
    </row>
    <row r="938" spans="1:5" ht="15.75" x14ac:dyDescent="0.25">
      <c r="A938" s="109" t="s">
        <v>4179</v>
      </c>
      <c r="B938" s="109" t="s">
        <v>6034</v>
      </c>
      <c r="C938" s="109" t="s">
        <v>6035</v>
      </c>
      <c r="D938" s="115">
        <v>3.09</v>
      </c>
      <c r="E938" s="116">
        <v>2.0099999999999998</v>
      </c>
    </row>
    <row r="939" spans="1:5" ht="15.75" x14ac:dyDescent="0.25">
      <c r="A939" s="109" t="s">
        <v>4179</v>
      </c>
      <c r="B939" s="109" t="s">
        <v>6036</v>
      </c>
      <c r="C939" s="109" t="s">
        <v>5964</v>
      </c>
      <c r="D939" s="115">
        <v>6.18</v>
      </c>
      <c r="E939" s="116">
        <v>4.0199999999999996</v>
      </c>
    </row>
    <row r="940" spans="1:5" ht="15.75" x14ac:dyDescent="0.25">
      <c r="A940" s="109" t="s">
        <v>4179</v>
      </c>
      <c r="B940" s="109" t="s">
        <v>6037</v>
      </c>
      <c r="C940" s="109" t="s">
        <v>6038</v>
      </c>
      <c r="D940" s="115">
        <v>5.15</v>
      </c>
      <c r="E940" s="116">
        <v>3.35</v>
      </c>
    </row>
    <row r="941" spans="1:5" ht="15.75" x14ac:dyDescent="0.25">
      <c r="A941" s="109" t="s">
        <v>4179</v>
      </c>
      <c r="B941" s="109" t="s">
        <v>6039</v>
      </c>
      <c r="C941" s="109" t="s">
        <v>6040</v>
      </c>
      <c r="D941" s="115">
        <v>181.28</v>
      </c>
      <c r="E941" s="116">
        <v>117.83</v>
      </c>
    </row>
    <row r="942" spans="1:5" ht="15.75" x14ac:dyDescent="0.25">
      <c r="A942" s="109" t="s">
        <v>4179</v>
      </c>
      <c r="B942" s="109" t="s">
        <v>6041</v>
      </c>
      <c r="C942" s="109" t="s">
        <v>6042</v>
      </c>
      <c r="D942" s="115">
        <v>115.35</v>
      </c>
      <c r="E942" s="116">
        <v>74.98</v>
      </c>
    </row>
    <row r="943" spans="1:5" ht="15.75" x14ac:dyDescent="0.25">
      <c r="A943" s="109" t="s">
        <v>4179</v>
      </c>
      <c r="B943" s="109" t="s">
        <v>6043</v>
      </c>
      <c r="C943" s="109" t="s">
        <v>6044</v>
      </c>
      <c r="D943" s="115">
        <v>120.51</v>
      </c>
      <c r="E943" s="116">
        <v>78.33</v>
      </c>
    </row>
    <row r="944" spans="1:5" ht="15.75" x14ac:dyDescent="0.25">
      <c r="A944" s="109" t="s">
        <v>4179</v>
      </c>
      <c r="B944" s="109" t="s">
        <v>6045</v>
      </c>
      <c r="C944" s="109" t="s">
        <v>6046</v>
      </c>
      <c r="D944" s="115">
        <v>7.22</v>
      </c>
      <c r="E944" s="116">
        <v>4.6900000000000004</v>
      </c>
    </row>
    <row r="945" spans="1:5" ht="15.75" x14ac:dyDescent="0.25">
      <c r="A945" s="109" t="s">
        <v>4179</v>
      </c>
      <c r="B945" s="109" t="s">
        <v>6047</v>
      </c>
      <c r="C945" s="109" t="s">
        <v>6048</v>
      </c>
      <c r="D945" s="115">
        <v>11.32</v>
      </c>
      <c r="E945" s="116">
        <v>7.36</v>
      </c>
    </row>
    <row r="946" spans="1:5" ht="15.75" x14ac:dyDescent="0.25">
      <c r="A946" s="109" t="s">
        <v>4179</v>
      </c>
      <c r="B946" s="109" t="s">
        <v>6049</v>
      </c>
      <c r="C946" s="109" t="s">
        <v>6050</v>
      </c>
      <c r="D946" s="115">
        <v>11.32</v>
      </c>
      <c r="E946" s="116">
        <v>7.36</v>
      </c>
    </row>
    <row r="947" spans="1:5" ht="15.75" x14ac:dyDescent="0.25">
      <c r="A947" s="109" t="s">
        <v>4179</v>
      </c>
      <c r="B947" s="109" t="s">
        <v>6051</v>
      </c>
      <c r="C947" s="109" t="s">
        <v>6052</v>
      </c>
      <c r="D947" s="115">
        <v>453.71</v>
      </c>
      <c r="E947" s="116">
        <v>294.91000000000003</v>
      </c>
    </row>
    <row r="948" spans="1:5" ht="15.75" x14ac:dyDescent="0.25">
      <c r="A948" s="109" t="s">
        <v>4179</v>
      </c>
      <c r="B948" s="109" t="s">
        <v>6053</v>
      </c>
      <c r="C948" s="109" t="s">
        <v>6054</v>
      </c>
      <c r="D948" s="115">
        <v>12.35</v>
      </c>
      <c r="E948" s="116">
        <v>8.0299999999999994</v>
      </c>
    </row>
    <row r="949" spans="1:5" ht="15.75" x14ac:dyDescent="0.25">
      <c r="A949" s="109" t="s">
        <v>4179</v>
      </c>
      <c r="B949" s="109" t="s">
        <v>6055</v>
      </c>
      <c r="C949" s="109" t="s">
        <v>6056</v>
      </c>
      <c r="D949" s="115">
        <v>392.43</v>
      </c>
      <c r="E949" s="116">
        <v>255.08</v>
      </c>
    </row>
    <row r="950" spans="1:5" ht="15.75" x14ac:dyDescent="0.25">
      <c r="A950" s="109" t="s">
        <v>4179</v>
      </c>
      <c r="B950" s="109" t="s">
        <v>6057</v>
      </c>
      <c r="C950" s="109" t="s">
        <v>6058</v>
      </c>
      <c r="D950" s="115">
        <v>4.12</v>
      </c>
      <c r="E950" s="116">
        <v>2.68</v>
      </c>
    </row>
    <row r="951" spans="1:5" ht="15.75" x14ac:dyDescent="0.25">
      <c r="A951" s="109" t="s">
        <v>4179</v>
      </c>
      <c r="B951" s="109" t="s">
        <v>6059</v>
      </c>
      <c r="C951" s="109" t="s">
        <v>6060</v>
      </c>
      <c r="D951" s="115">
        <v>1375.05</v>
      </c>
      <c r="E951" s="116">
        <v>893.78</v>
      </c>
    </row>
    <row r="952" spans="1:5" ht="15.75" x14ac:dyDescent="0.25">
      <c r="A952" s="109" t="s">
        <v>4179</v>
      </c>
      <c r="B952" s="109" t="s">
        <v>6061</v>
      </c>
      <c r="C952" s="109" t="s">
        <v>6062</v>
      </c>
      <c r="D952" s="115">
        <v>5.15</v>
      </c>
      <c r="E952" s="116">
        <v>3.35</v>
      </c>
    </row>
    <row r="953" spans="1:5" ht="15.75" x14ac:dyDescent="0.25">
      <c r="A953" s="109" t="s">
        <v>4179</v>
      </c>
      <c r="B953" s="109" t="s">
        <v>6063</v>
      </c>
      <c r="C953" s="109" t="s">
        <v>6064</v>
      </c>
      <c r="D953" s="115">
        <v>56.65</v>
      </c>
      <c r="E953" s="116">
        <v>36.82</v>
      </c>
    </row>
    <row r="954" spans="1:5" ht="15.75" x14ac:dyDescent="0.25">
      <c r="A954" s="109" t="s">
        <v>4179</v>
      </c>
      <c r="B954" s="109" t="s">
        <v>6065</v>
      </c>
      <c r="C954" s="109" t="s">
        <v>6066</v>
      </c>
      <c r="D954" s="115">
        <v>7</v>
      </c>
      <c r="E954" s="116">
        <v>4.55</v>
      </c>
    </row>
    <row r="955" spans="1:5" ht="15.75" x14ac:dyDescent="0.25">
      <c r="A955" s="109" t="s">
        <v>4179</v>
      </c>
      <c r="B955" s="109" t="s">
        <v>6067</v>
      </c>
      <c r="C955" s="109" t="s">
        <v>6054</v>
      </c>
      <c r="D955" s="115">
        <v>11.32</v>
      </c>
      <c r="E955" s="116">
        <v>7.36</v>
      </c>
    </row>
    <row r="956" spans="1:5" ht="15.75" x14ac:dyDescent="0.25">
      <c r="A956" s="109" t="s">
        <v>4179</v>
      </c>
      <c r="B956" s="109" t="s">
        <v>6068</v>
      </c>
      <c r="C956" s="109" t="s">
        <v>6069</v>
      </c>
      <c r="D956" s="115">
        <v>9.2799999999999994</v>
      </c>
      <c r="E956" s="116">
        <v>6.03</v>
      </c>
    </row>
    <row r="957" spans="1:5" ht="15.75" x14ac:dyDescent="0.25">
      <c r="A957" s="109" t="s">
        <v>4179</v>
      </c>
      <c r="B957" s="109" t="s">
        <v>6070</v>
      </c>
      <c r="C957" s="109" t="s">
        <v>6071</v>
      </c>
      <c r="D957" s="115">
        <v>38.11</v>
      </c>
      <c r="E957" s="116">
        <v>24.77</v>
      </c>
    </row>
    <row r="958" spans="1:5" ht="15.75" x14ac:dyDescent="0.25">
      <c r="A958" s="109" t="s">
        <v>4179</v>
      </c>
      <c r="B958" s="109" t="s">
        <v>6072</v>
      </c>
      <c r="C958" s="109" t="s">
        <v>6073</v>
      </c>
      <c r="D958" s="115">
        <v>471.74</v>
      </c>
      <c r="E958" s="116">
        <v>306.63</v>
      </c>
    </row>
    <row r="959" spans="1:5" ht="15.75" x14ac:dyDescent="0.25">
      <c r="A959" s="109" t="s">
        <v>4179</v>
      </c>
      <c r="B959" s="109" t="s">
        <v>6074</v>
      </c>
      <c r="C959" s="109" t="s">
        <v>6075</v>
      </c>
      <c r="D959" s="115">
        <v>522.22</v>
      </c>
      <c r="E959" s="116">
        <v>339.44</v>
      </c>
    </row>
    <row r="960" spans="1:5" ht="15.75" x14ac:dyDescent="0.25">
      <c r="A960" s="109" t="s">
        <v>4179</v>
      </c>
      <c r="B960" s="109" t="s">
        <v>6076</v>
      </c>
      <c r="C960" s="109" t="s">
        <v>6077</v>
      </c>
      <c r="D960" s="115">
        <v>16.48</v>
      </c>
      <c r="E960" s="116">
        <v>10.71</v>
      </c>
    </row>
    <row r="961" spans="1:5" ht="15.75" x14ac:dyDescent="0.25">
      <c r="A961" s="109" t="s">
        <v>4179</v>
      </c>
      <c r="B961" s="109" t="s">
        <v>6078</v>
      </c>
      <c r="C961" s="109" t="s">
        <v>6079</v>
      </c>
      <c r="D961" s="115">
        <v>168.92</v>
      </c>
      <c r="E961" s="116">
        <v>109.8</v>
      </c>
    </row>
    <row r="962" spans="1:5" ht="15.75" x14ac:dyDescent="0.25">
      <c r="A962" s="109" t="s">
        <v>4179</v>
      </c>
      <c r="B962" s="109" t="s">
        <v>6080</v>
      </c>
      <c r="C962" s="109" t="s">
        <v>6081</v>
      </c>
      <c r="D962" s="115">
        <v>10.31</v>
      </c>
      <c r="E962" s="116">
        <v>6.7</v>
      </c>
    </row>
    <row r="963" spans="1:5" ht="15.75" x14ac:dyDescent="0.25">
      <c r="A963" s="109" t="s">
        <v>4179</v>
      </c>
      <c r="B963" s="109" t="s">
        <v>6082</v>
      </c>
      <c r="C963" s="109" t="s">
        <v>6083</v>
      </c>
      <c r="D963" s="115">
        <v>13.38</v>
      </c>
      <c r="E963" s="116">
        <v>8.6999999999999993</v>
      </c>
    </row>
    <row r="964" spans="1:5" ht="15.75" x14ac:dyDescent="0.25">
      <c r="A964" s="109" t="s">
        <v>4179</v>
      </c>
      <c r="B964" s="109" t="s">
        <v>6084</v>
      </c>
      <c r="C964" s="109" t="s">
        <v>6085</v>
      </c>
      <c r="D964" s="115">
        <v>42.23</v>
      </c>
      <c r="E964" s="116">
        <v>27.45</v>
      </c>
    </row>
    <row r="965" spans="1:5" ht="15.75" x14ac:dyDescent="0.25">
      <c r="A965" s="109" t="s">
        <v>4179</v>
      </c>
      <c r="B965" s="109" t="s">
        <v>6086</v>
      </c>
      <c r="C965" s="109" t="s">
        <v>6087</v>
      </c>
      <c r="D965" s="115">
        <v>78.28</v>
      </c>
      <c r="E965" s="116">
        <v>50.88</v>
      </c>
    </row>
    <row r="966" spans="1:5" ht="15.75" x14ac:dyDescent="0.25">
      <c r="A966" s="109" t="s">
        <v>4179</v>
      </c>
      <c r="B966" s="109" t="s">
        <v>6088</v>
      </c>
      <c r="C966" s="109" t="s">
        <v>6089</v>
      </c>
      <c r="D966" s="115">
        <v>74.150000000000006</v>
      </c>
      <c r="E966" s="116">
        <v>48.2</v>
      </c>
    </row>
    <row r="967" spans="1:5" ht="15.75" x14ac:dyDescent="0.25">
      <c r="A967" s="109" t="s">
        <v>4179</v>
      </c>
      <c r="B967" s="109" t="s">
        <v>6090</v>
      </c>
      <c r="C967" s="109" t="s">
        <v>6091</v>
      </c>
      <c r="D967" s="115">
        <v>512.94000000000005</v>
      </c>
      <c r="E967" s="116">
        <v>333.41</v>
      </c>
    </row>
    <row r="968" spans="1:5" ht="15.75" x14ac:dyDescent="0.25">
      <c r="A968" s="109" t="s">
        <v>4179</v>
      </c>
      <c r="B968" s="109" t="s">
        <v>6092</v>
      </c>
      <c r="C968" s="109" t="s">
        <v>6093</v>
      </c>
      <c r="D968" s="115">
        <v>524.28</v>
      </c>
      <c r="E968" s="116">
        <v>340.78</v>
      </c>
    </row>
    <row r="969" spans="1:5" ht="15.75" x14ac:dyDescent="0.25">
      <c r="A969" s="109" t="s">
        <v>4179</v>
      </c>
      <c r="B969" s="109" t="s">
        <v>6094</v>
      </c>
      <c r="C969" s="109" t="s">
        <v>6095</v>
      </c>
      <c r="D969" s="115">
        <v>170.14</v>
      </c>
      <c r="E969" s="116">
        <v>110.59</v>
      </c>
    </row>
    <row r="970" spans="1:5" ht="15.75" x14ac:dyDescent="0.25">
      <c r="A970" s="109" t="s">
        <v>4179</v>
      </c>
      <c r="B970" s="109" t="s">
        <v>6096</v>
      </c>
      <c r="C970" s="109" t="s">
        <v>6097</v>
      </c>
      <c r="D970" s="115">
        <v>14.42</v>
      </c>
      <c r="E970" s="116">
        <v>9.3699999999999992</v>
      </c>
    </row>
    <row r="971" spans="1:5" ht="15.75" x14ac:dyDescent="0.25">
      <c r="A971" s="109" t="s">
        <v>4179</v>
      </c>
      <c r="B971" s="109" t="s">
        <v>6098</v>
      </c>
      <c r="C971" s="109" t="s">
        <v>6099</v>
      </c>
      <c r="D971" s="115">
        <v>7.22</v>
      </c>
      <c r="E971" s="116">
        <v>4.6900000000000004</v>
      </c>
    </row>
    <row r="972" spans="1:5" ht="15.75" x14ac:dyDescent="0.25">
      <c r="A972" s="109" t="s">
        <v>4179</v>
      </c>
      <c r="B972" s="109" t="s">
        <v>6100</v>
      </c>
      <c r="C972" s="109" t="s">
        <v>6101</v>
      </c>
      <c r="D972" s="115">
        <v>3.08</v>
      </c>
      <c r="E972" s="116">
        <v>2</v>
      </c>
    </row>
    <row r="973" spans="1:5" ht="15.75" x14ac:dyDescent="0.25">
      <c r="A973" s="109" t="s">
        <v>4179</v>
      </c>
      <c r="B973" s="109" t="s">
        <v>6102</v>
      </c>
      <c r="C973" s="109" t="s">
        <v>6103</v>
      </c>
      <c r="D973" s="115">
        <v>6</v>
      </c>
      <c r="E973" s="116">
        <v>3.9</v>
      </c>
    </row>
    <row r="974" spans="1:5" ht="15.75" x14ac:dyDescent="0.25">
      <c r="A974" s="109" t="s">
        <v>4179</v>
      </c>
      <c r="B974" s="109" t="s">
        <v>6104</v>
      </c>
      <c r="C974" s="109" t="s">
        <v>6105</v>
      </c>
      <c r="D974" s="115">
        <v>14</v>
      </c>
      <c r="E974" s="116">
        <v>9.1</v>
      </c>
    </row>
    <row r="975" spans="1:5" ht="15.75" x14ac:dyDescent="0.25">
      <c r="A975" s="109" t="s">
        <v>4179</v>
      </c>
      <c r="B975" s="109" t="s">
        <v>6106</v>
      </c>
      <c r="C975" s="109" t="s">
        <v>6107</v>
      </c>
      <c r="D975" s="115">
        <v>3.08</v>
      </c>
      <c r="E975" s="116">
        <v>2</v>
      </c>
    </row>
    <row r="976" spans="1:5" ht="15.75" x14ac:dyDescent="0.25">
      <c r="A976" s="109" t="s">
        <v>4179</v>
      </c>
      <c r="B976" s="109" t="s">
        <v>6108</v>
      </c>
      <c r="C976" s="109" t="s">
        <v>6109</v>
      </c>
      <c r="D976" s="115">
        <v>393</v>
      </c>
      <c r="E976" s="116">
        <v>255.45</v>
      </c>
    </row>
    <row r="977" spans="1:5" ht="15.75" x14ac:dyDescent="0.25">
      <c r="A977" s="109" t="s">
        <v>4179</v>
      </c>
      <c r="B977" s="109" t="s">
        <v>6110</v>
      </c>
      <c r="C977" s="109" t="s">
        <v>6111</v>
      </c>
      <c r="D977" s="115">
        <v>11.32</v>
      </c>
      <c r="E977" s="116">
        <v>7.36</v>
      </c>
    </row>
    <row r="978" spans="1:5" ht="15.75" x14ac:dyDescent="0.25">
      <c r="A978" s="109" t="s">
        <v>4179</v>
      </c>
      <c r="B978" s="109" t="s">
        <v>6112</v>
      </c>
      <c r="C978" s="109" t="s">
        <v>6113</v>
      </c>
      <c r="D978" s="115">
        <v>14.42</v>
      </c>
      <c r="E978" s="116">
        <v>9.3699999999999992</v>
      </c>
    </row>
    <row r="979" spans="1:5" ht="15.75" x14ac:dyDescent="0.25">
      <c r="A979" s="109" t="s">
        <v>4179</v>
      </c>
      <c r="B979" s="109" t="s">
        <v>6114</v>
      </c>
      <c r="C979" s="109" t="s">
        <v>6115</v>
      </c>
      <c r="D979" s="115">
        <v>10</v>
      </c>
      <c r="E979" s="116">
        <v>6.5</v>
      </c>
    </row>
    <row r="980" spans="1:5" ht="15.75" x14ac:dyDescent="0.25">
      <c r="A980" s="109" t="s">
        <v>4179</v>
      </c>
      <c r="B980" s="109" t="s">
        <v>6116</v>
      </c>
      <c r="C980" s="109" t="s">
        <v>6117</v>
      </c>
      <c r="D980" s="115">
        <v>23.83</v>
      </c>
      <c r="E980" s="116">
        <v>15.49</v>
      </c>
    </row>
    <row r="981" spans="1:5" ht="15.75" x14ac:dyDescent="0.25">
      <c r="A981" s="109" t="s">
        <v>4179</v>
      </c>
      <c r="B981" s="109" t="s">
        <v>6118</v>
      </c>
      <c r="C981" s="109" t="s">
        <v>6119</v>
      </c>
      <c r="D981" s="115">
        <v>101.58</v>
      </c>
      <c r="E981" s="116">
        <v>66.03</v>
      </c>
    </row>
    <row r="982" spans="1:5" ht="15.75" x14ac:dyDescent="0.25">
      <c r="A982" s="109" t="s">
        <v>4179</v>
      </c>
      <c r="B982" s="109" t="s">
        <v>6120</v>
      </c>
      <c r="C982" s="109" t="s">
        <v>6121</v>
      </c>
      <c r="D982" s="115">
        <v>12.26</v>
      </c>
      <c r="E982" s="116">
        <v>7.97</v>
      </c>
    </row>
    <row r="983" spans="1:5" ht="15.75" x14ac:dyDescent="0.25">
      <c r="A983" s="109" t="s">
        <v>4179</v>
      </c>
      <c r="B983" s="109" t="s">
        <v>6122</v>
      </c>
      <c r="C983" s="109" t="s">
        <v>6123</v>
      </c>
      <c r="D983" s="115">
        <v>3.08</v>
      </c>
      <c r="E983" s="116">
        <v>2</v>
      </c>
    </row>
    <row r="984" spans="1:5" ht="15.75" x14ac:dyDescent="0.25">
      <c r="A984" s="109" t="s">
        <v>4179</v>
      </c>
      <c r="B984" s="109" t="s">
        <v>6124</v>
      </c>
      <c r="C984" s="109" t="s">
        <v>6125</v>
      </c>
      <c r="D984" s="115">
        <v>8</v>
      </c>
      <c r="E984" s="116">
        <v>5.2</v>
      </c>
    </row>
    <row r="985" spans="1:5" ht="15.75" x14ac:dyDescent="0.25">
      <c r="A985" s="109" t="s">
        <v>4179</v>
      </c>
      <c r="B985" s="109" t="s">
        <v>6126</v>
      </c>
      <c r="C985" s="109" t="s">
        <v>6127</v>
      </c>
      <c r="D985" s="115">
        <v>9.2799999999999994</v>
      </c>
      <c r="E985" s="116">
        <v>6.03</v>
      </c>
    </row>
    <row r="986" spans="1:5" ht="15.75" x14ac:dyDescent="0.25">
      <c r="A986" s="109" t="s">
        <v>4179</v>
      </c>
      <c r="B986" s="109" t="s">
        <v>6128</v>
      </c>
      <c r="C986" s="109" t="s">
        <v>6129</v>
      </c>
      <c r="D986" s="115">
        <v>24</v>
      </c>
      <c r="E986" s="116">
        <v>15.6</v>
      </c>
    </row>
    <row r="987" spans="1:5" ht="15.75" x14ac:dyDescent="0.25">
      <c r="A987" s="109" t="s">
        <v>4179</v>
      </c>
      <c r="B987" s="109" t="s">
        <v>6130</v>
      </c>
      <c r="C987" s="109" t="s">
        <v>6131</v>
      </c>
      <c r="D987" s="115">
        <v>92</v>
      </c>
      <c r="E987" s="116">
        <v>59.8</v>
      </c>
    </row>
    <row r="988" spans="1:5" ht="15.75" x14ac:dyDescent="0.25">
      <c r="A988" s="109" t="s">
        <v>4179</v>
      </c>
      <c r="B988" s="109" t="s">
        <v>6132</v>
      </c>
      <c r="C988" s="109" t="s">
        <v>6133</v>
      </c>
      <c r="D988" s="115">
        <v>379</v>
      </c>
      <c r="E988" s="116">
        <v>246.35</v>
      </c>
    </row>
    <row r="989" spans="1:5" ht="15.75" x14ac:dyDescent="0.25">
      <c r="A989" s="109" t="s">
        <v>4179</v>
      </c>
      <c r="B989" s="109" t="s">
        <v>6134</v>
      </c>
      <c r="C989" s="109" t="s">
        <v>6135</v>
      </c>
      <c r="D989" s="115">
        <v>3.08</v>
      </c>
      <c r="E989" s="116">
        <v>2</v>
      </c>
    </row>
    <row r="990" spans="1:5" ht="15.75" x14ac:dyDescent="0.25">
      <c r="A990" s="109" t="s">
        <v>4179</v>
      </c>
      <c r="B990" s="109" t="s">
        <v>6136</v>
      </c>
      <c r="C990" s="109" t="s">
        <v>6137</v>
      </c>
      <c r="D990" s="115">
        <v>244</v>
      </c>
      <c r="E990" s="116">
        <v>158.6</v>
      </c>
    </row>
    <row r="991" spans="1:5" ht="15.75" x14ac:dyDescent="0.25">
      <c r="A991" s="109" t="s">
        <v>4179</v>
      </c>
      <c r="B991" s="109" t="s">
        <v>6138</v>
      </c>
      <c r="C991" s="109" t="s">
        <v>6139</v>
      </c>
      <c r="D991" s="115">
        <v>41.2</v>
      </c>
      <c r="E991" s="116">
        <v>26.78</v>
      </c>
    </row>
    <row r="992" spans="1:5" ht="15.75" x14ac:dyDescent="0.25">
      <c r="A992" s="109" t="s">
        <v>4179</v>
      </c>
      <c r="B992" s="109" t="s">
        <v>6140</v>
      </c>
      <c r="C992" s="109" t="s">
        <v>6141</v>
      </c>
      <c r="D992" s="115">
        <v>3.08</v>
      </c>
      <c r="E992" s="116">
        <v>2</v>
      </c>
    </row>
    <row r="993" spans="1:5" ht="15.75" x14ac:dyDescent="0.25">
      <c r="A993" s="109" t="s">
        <v>4179</v>
      </c>
      <c r="B993" s="109" t="s">
        <v>6142</v>
      </c>
      <c r="C993" s="109" t="s">
        <v>6143</v>
      </c>
      <c r="D993" s="115">
        <v>11.32</v>
      </c>
      <c r="E993" s="116">
        <v>7.36</v>
      </c>
    </row>
    <row r="994" spans="1:5" ht="15.75" x14ac:dyDescent="0.25">
      <c r="A994" s="109" t="s">
        <v>4179</v>
      </c>
      <c r="B994" s="109" t="s">
        <v>6144</v>
      </c>
      <c r="C994" s="109" t="s">
        <v>6145</v>
      </c>
      <c r="D994" s="115">
        <v>39.14</v>
      </c>
      <c r="E994" s="116">
        <v>25.44</v>
      </c>
    </row>
    <row r="995" spans="1:5" ht="15.75" x14ac:dyDescent="0.25">
      <c r="A995" s="109" t="s">
        <v>4179</v>
      </c>
      <c r="B995" s="109" t="s">
        <v>6146</v>
      </c>
      <c r="C995" s="109" t="s">
        <v>6147</v>
      </c>
      <c r="D995" s="115">
        <v>381</v>
      </c>
      <c r="E995" s="116">
        <v>247.65</v>
      </c>
    </row>
    <row r="996" spans="1:5" ht="15.75" x14ac:dyDescent="0.25">
      <c r="A996" s="109" t="s">
        <v>4179</v>
      </c>
      <c r="B996" s="109" t="s">
        <v>6148</v>
      </c>
      <c r="C996" s="109" t="s">
        <v>6149</v>
      </c>
      <c r="D996" s="115">
        <v>1.54</v>
      </c>
      <c r="E996" s="116">
        <v>1</v>
      </c>
    </row>
    <row r="997" spans="1:5" ht="15.75" x14ac:dyDescent="0.25">
      <c r="A997" s="109" t="s">
        <v>4179</v>
      </c>
      <c r="B997" s="109" t="s">
        <v>6150</v>
      </c>
      <c r="C997" s="109" t="s">
        <v>6151</v>
      </c>
      <c r="D997" s="115">
        <v>3.08</v>
      </c>
      <c r="E997" s="116">
        <v>2</v>
      </c>
    </row>
    <row r="998" spans="1:5" ht="15.75" x14ac:dyDescent="0.25">
      <c r="A998" s="109" t="s">
        <v>4179</v>
      </c>
      <c r="B998" s="109" t="s">
        <v>6152</v>
      </c>
      <c r="C998" s="109" t="s">
        <v>6153</v>
      </c>
      <c r="D998" s="115">
        <v>193</v>
      </c>
      <c r="E998" s="116">
        <v>125.45</v>
      </c>
    </row>
    <row r="999" spans="1:5" ht="15.75" x14ac:dyDescent="0.25">
      <c r="A999" s="109" t="s">
        <v>4179</v>
      </c>
      <c r="B999" s="109" t="s">
        <v>6154</v>
      </c>
      <c r="C999" s="109" t="s">
        <v>6155</v>
      </c>
      <c r="D999" s="115">
        <v>28.85</v>
      </c>
      <c r="E999" s="116">
        <v>18.75</v>
      </c>
    </row>
    <row r="1000" spans="1:5" ht="15.75" x14ac:dyDescent="0.25">
      <c r="A1000" s="109" t="s">
        <v>4179</v>
      </c>
      <c r="B1000" s="109" t="s">
        <v>6156</v>
      </c>
      <c r="C1000" s="109" t="s">
        <v>6157</v>
      </c>
      <c r="D1000" s="115">
        <v>27.82</v>
      </c>
      <c r="E1000" s="116">
        <v>18.079999999999998</v>
      </c>
    </row>
    <row r="1001" spans="1:5" ht="15.75" x14ac:dyDescent="0.25">
      <c r="A1001" s="109" t="s">
        <v>4179</v>
      </c>
      <c r="B1001" s="109" t="s">
        <v>6158</v>
      </c>
      <c r="C1001" s="109" t="s">
        <v>6159</v>
      </c>
      <c r="D1001" s="115">
        <v>25</v>
      </c>
      <c r="E1001" s="116">
        <v>16.25</v>
      </c>
    </row>
    <row r="1002" spans="1:5" ht="15.75" x14ac:dyDescent="0.25">
      <c r="A1002" s="109" t="s">
        <v>4179</v>
      </c>
      <c r="B1002" s="109" t="s">
        <v>6160</v>
      </c>
      <c r="C1002" s="109" t="s">
        <v>6161</v>
      </c>
      <c r="D1002" s="115">
        <v>13.38</v>
      </c>
      <c r="E1002" s="116">
        <v>8.6999999999999993</v>
      </c>
    </row>
    <row r="1003" spans="1:5" ht="15.75" x14ac:dyDescent="0.25">
      <c r="A1003" s="109" t="s">
        <v>4179</v>
      </c>
      <c r="B1003" s="109" t="s">
        <v>6162</v>
      </c>
      <c r="C1003" s="109" t="s">
        <v>6163</v>
      </c>
      <c r="D1003" s="115">
        <v>25.75</v>
      </c>
      <c r="E1003" s="116">
        <v>16.739999999999998</v>
      </c>
    </row>
    <row r="1004" spans="1:5" ht="15.75" x14ac:dyDescent="0.25">
      <c r="A1004" s="109" t="s">
        <v>4179</v>
      </c>
      <c r="B1004" s="109" t="s">
        <v>6164</v>
      </c>
      <c r="C1004" s="109" t="s">
        <v>6165</v>
      </c>
      <c r="D1004" s="115">
        <v>83.43</v>
      </c>
      <c r="E1004" s="116">
        <v>54.23</v>
      </c>
    </row>
    <row r="1005" spans="1:5" ht="15.75" x14ac:dyDescent="0.25">
      <c r="A1005" s="109" t="s">
        <v>4179</v>
      </c>
      <c r="B1005" s="109" t="s">
        <v>6166</v>
      </c>
      <c r="C1005" s="109" t="s">
        <v>6167</v>
      </c>
      <c r="D1005" s="115">
        <v>35.020000000000003</v>
      </c>
      <c r="E1005" s="116">
        <v>22.76</v>
      </c>
    </row>
    <row r="1006" spans="1:5" ht="15.75" x14ac:dyDescent="0.25">
      <c r="A1006" s="109" t="s">
        <v>4179</v>
      </c>
      <c r="B1006" s="109" t="s">
        <v>6168</v>
      </c>
      <c r="C1006" s="109" t="s">
        <v>6169</v>
      </c>
      <c r="D1006" s="115">
        <v>51</v>
      </c>
      <c r="E1006" s="116">
        <v>33.15</v>
      </c>
    </row>
    <row r="1007" spans="1:5" ht="15.75" x14ac:dyDescent="0.25">
      <c r="A1007" s="109" t="s">
        <v>4179</v>
      </c>
      <c r="B1007" s="109" t="s">
        <v>6170</v>
      </c>
      <c r="C1007" s="109" t="s">
        <v>6171</v>
      </c>
      <c r="D1007" s="115">
        <v>148.32</v>
      </c>
      <c r="E1007" s="116">
        <v>96.41</v>
      </c>
    </row>
    <row r="1008" spans="1:5" ht="15.75" x14ac:dyDescent="0.25">
      <c r="A1008" s="109" t="s">
        <v>4179</v>
      </c>
      <c r="B1008" s="109" t="s">
        <v>6172</v>
      </c>
      <c r="C1008" s="109" t="s">
        <v>6173</v>
      </c>
      <c r="D1008" s="115">
        <v>3.09</v>
      </c>
      <c r="E1008" s="116">
        <v>2.0099999999999998</v>
      </c>
    </row>
    <row r="1009" spans="1:5" ht="15.75" x14ac:dyDescent="0.25">
      <c r="A1009" s="109" t="s">
        <v>4179</v>
      </c>
      <c r="B1009" s="109" t="s">
        <v>6174</v>
      </c>
      <c r="C1009" s="109" t="s">
        <v>6175</v>
      </c>
      <c r="D1009" s="115">
        <v>321</v>
      </c>
      <c r="E1009" s="116">
        <v>208.65</v>
      </c>
    </row>
    <row r="1010" spans="1:5" ht="15.75" x14ac:dyDescent="0.25">
      <c r="A1010" s="109" t="s">
        <v>4179</v>
      </c>
      <c r="B1010" s="109" t="s">
        <v>6176</v>
      </c>
      <c r="C1010" s="109" t="s">
        <v>6177</v>
      </c>
      <c r="D1010" s="115">
        <v>130.82</v>
      </c>
      <c r="E1010" s="116">
        <v>85.03</v>
      </c>
    </row>
    <row r="1011" spans="1:5" ht="15.75" x14ac:dyDescent="0.25">
      <c r="A1011" s="109" t="s">
        <v>4179</v>
      </c>
      <c r="B1011" s="109" t="s">
        <v>6178</v>
      </c>
      <c r="C1011" s="109" t="s">
        <v>6179</v>
      </c>
      <c r="D1011" s="115">
        <v>57.68</v>
      </c>
      <c r="E1011" s="116">
        <v>37.49</v>
      </c>
    </row>
    <row r="1012" spans="1:5" ht="15.75" x14ac:dyDescent="0.25">
      <c r="A1012" s="109" t="s">
        <v>4179</v>
      </c>
      <c r="B1012" s="109" t="s">
        <v>6180</v>
      </c>
      <c r="C1012" s="109" t="s">
        <v>6181</v>
      </c>
      <c r="D1012" s="115">
        <v>11.32</v>
      </c>
      <c r="E1012" s="116">
        <v>7.36</v>
      </c>
    </row>
    <row r="1013" spans="1:5" ht="15.75" x14ac:dyDescent="0.25">
      <c r="A1013" s="109" t="s">
        <v>4179</v>
      </c>
      <c r="B1013" s="109" t="s">
        <v>6182</v>
      </c>
      <c r="C1013" s="109" t="s">
        <v>6183</v>
      </c>
      <c r="D1013" s="115">
        <v>477</v>
      </c>
      <c r="E1013" s="116">
        <v>310.05</v>
      </c>
    </row>
    <row r="1014" spans="1:5" ht="15.75" x14ac:dyDescent="0.25">
      <c r="A1014" s="109" t="s">
        <v>4179</v>
      </c>
      <c r="B1014" s="109" t="s">
        <v>6184</v>
      </c>
      <c r="C1014" s="109" t="s">
        <v>6185</v>
      </c>
      <c r="D1014" s="115">
        <v>235.88</v>
      </c>
      <c r="E1014" s="116">
        <v>153.32</v>
      </c>
    </row>
    <row r="1015" spans="1:5" ht="15.75" x14ac:dyDescent="0.25">
      <c r="A1015" s="109" t="s">
        <v>4179</v>
      </c>
      <c r="B1015" s="109" t="s">
        <v>6186</v>
      </c>
      <c r="C1015" s="109" t="s">
        <v>6187</v>
      </c>
      <c r="D1015" s="115">
        <v>414.12</v>
      </c>
      <c r="E1015" s="116">
        <v>269.18</v>
      </c>
    </row>
    <row r="1016" spans="1:5" ht="15.75" x14ac:dyDescent="0.25">
      <c r="A1016" s="109" t="s">
        <v>4179</v>
      </c>
      <c r="B1016" s="109" t="s">
        <v>6188</v>
      </c>
      <c r="C1016" s="109" t="s">
        <v>6189</v>
      </c>
      <c r="D1016" s="115">
        <v>201.88</v>
      </c>
      <c r="E1016" s="116">
        <v>131.22</v>
      </c>
    </row>
    <row r="1017" spans="1:5" ht="15.75" x14ac:dyDescent="0.25">
      <c r="A1017" s="109" t="s">
        <v>4179</v>
      </c>
      <c r="B1017" s="109" t="s">
        <v>6190</v>
      </c>
      <c r="C1017" s="109" t="s">
        <v>6191</v>
      </c>
      <c r="D1017" s="115">
        <v>3.08</v>
      </c>
      <c r="E1017" s="116">
        <v>2</v>
      </c>
    </row>
    <row r="1018" spans="1:5" ht="15.75" x14ac:dyDescent="0.25">
      <c r="A1018" s="109" t="s">
        <v>4179</v>
      </c>
      <c r="B1018" s="109" t="s">
        <v>6192</v>
      </c>
      <c r="C1018" s="109" t="s">
        <v>6193</v>
      </c>
      <c r="D1018" s="115">
        <v>192.78</v>
      </c>
      <c r="E1018" s="116">
        <v>125.31</v>
      </c>
    </row>
    <row r="1019" spans="1:5" ht="15.75" x14ac:dyDescent="0.25">
      <c r="A1019" s="109" t="s">
        <v>4179</v>
      </c>
      <c r="B1019" s="109" t="s">
        <v>6194</v>
      </c>
      <c r="C1019" s="109" t="s">
        <v>6195</v>
      </c>
      <c r="D1019" s="115">
        <v>358.02</v>
      </c>
      <c r="E1019" s="116">
        <v>232.71</v>
      </c>
    </row>
    <row r="1020" spans="1:5" ht="15.75" x14ac:dyDescent="0.25">
      <c r="A1020" s="109" t="s">
        <v>4179</v>
      </c>
      <c r="B1020" s="109" t="s">
        <v>6196</v>
      </c>
      <c r="C1020" s="109" t="s">
        <v>6197</v>
      </c>
      <c r="D1020" s="115">
        <v>202.98</v>
      </c>
      <c r="E1020" s="116">
        <v>131.94</v>
      </c>
    </row>
    <row r="1021" spans="1:5" ht="15.75" x14ac:dyDescent="0.25">
      <c r="A1021" s="109" t="s">
        <v>4179</v>
      </c>
      <c r="B1021" s="109" t="s">
        <v>6198</v>
      </c>
      <c r="C1021" s="109" t="s">
        <v>6199</v>
      </c>
      <c r="D1021" s="115">
        <v>371.28</v>
      </c>
      <c r="E1021" s="116">
        <v>241.33</v>
      </c>
    </row>
    <row r="1022" spans="1:5" ht="15.75" x14ac:dyDescent="0.25">
      <c r="A1022" s="109" t="s">
        <v>4179</v>
      </c>
      <c r="B1022" s="109" t="s">
        <v>6200</v>
      </c>
      <c r="C1022" s="109" t="s">
        <v>6201</v>
      </c>
      <c r="D1022" s="115">
        <v>71.08</v>
      </c>
      <c r="E1022" s="116">
        <v>46.2</v>
      </c>
    </row>
    <row r="1023" spans="1:5" ht="15.75" x14ac:dyDescent="0.25">
      <c r="A1023" s="109" t="s">
        <v>4179</v>
      </c>
      <c r="B1023" s="109" t="s">
        <v>6202</v>
      </c>
      <c r="C1023" s="109" t="s">
        <v>6203</v>
      </c>
      <c r="D1023" s="115">
        <v>399.65</v>
      </c>
      <c r="E1023" s="116">
        <v>259.77</v>
      </c>
    </row>
    <row r="1024" spans="1:5" ht="15.75" x14ac:dyDescent="0.25">
      <c r="A1024" s="109" t="s">
        <v>4179</v>
      </c>
      <c r="B1024" s="109" t="s">
        <v>6204</v>
      </c>
      <c r="C1024" s="109" t="s">
        <v>6205</v>
      </c>
      <c r="D1024" s="115">
        <v>1115</v>
      </c>
      <c r="E1024" s="116">
        <v>724.75</v>
      </c>
    </row>
    <row r="1025" spans="1:5" ht="15.75" x14ac:dyDescent="0.25">
      <c r="A1025" s="109" t="s">
        <v>4179</v>
      </c>
      <c r="B1025" s="109" t="s">
        <v>6206</v>
      </c>
      <c r="C1025" s="109" t="s">
        <v>6207</v>
      </c>
      <c r="D1025" s="115">
        <v>173.77</v>
      </c>
      <c r="E1025" s="116">
        <v>112.95</v>
      </c>
    </row>
    <row r="1026" spans="1:5" ht="15.75" x14ac:dyDescent="0.25">
      <c r="A1026" s="109" t="s">
        <v>4179</v>
      </c>
      <c r="B1026" s="109" t="s">
        <v>6208</v>
      </c>
      <c r="C1026" s="109" t="s">
        <v>6209</v>
      </c>
      <c r="D1026" s="115">
        <v>138.02000000000001</v>
      </c>
      <c r="E1026" s="116">
        <v>89.71</v>
      </c>
    </row>
    <row r="1027" spans="1:5" ht="15.75" x14ac:dyDescent="0.25">
      <c r="A1027" s="109" t="s">
        <v>4179</v>
      </c>
      <c r="B1027" s="109" t="s">
        <v>6210</v>
      </c>
      <c r="C1027" s="109" t="s">
        <v>6211</v>
      </c>
      <c r="D1027" s="115">
        <v>555.16999999999996</v>
      </c>
      <c r="E1027" s="116">
        <v>360.86</v>
      </c>
    </row>
    <row r="1028" spans="1:5" ht="15.75" x14ac:dyDescent="0.25">
      <c r="A1028" s="109" t="s">
        <v>4179</v>
      </c>
      <c r="B1028" s="109" t="s">
        <v>6212</v>
      </c>
      <c r="C1028" s="109" t="s">
        <v>6213</v>
      </c>
      <c r="D1028" s="115">
        <v>103</v>
      </c>
      <c r="E1028" s="116">
        <v>66.95</v>
      </c>
    </row>
    <row r="1029" spans="1:5" ht="15.75" x14ac:dyDescent="0.25">
      <c r="A1029" s="109" t="s">
        <v>4179</v>
      </c>
      <c r="B1029" s="109" t="s">
        <v>6214</v>
      </c>
      <c r="C1029" s="109" t="s">
        <v>6215</v>
      </c>
      <c r="D1029" s="115">
        <v>349.17</v>
      </c>
      <c r="E1029" s="116">
        <v>226.96</v>
      </c>
    </row>
    <row r="1030" spans="1:5" ht="15.75" x14ac:dyDescent="0.25">
      <c r="A1030" s="109" t="s">
        <v>4179</v>
      </c>
      <c r="B1030" s="109" t="s">
        <v>6216</v>
      </c>
      <c r="C1030" s="109" t="s">
        <v>6217</v>
      </c>
      <c r="D1030" s="115">
        <v>322.38</v>
      </c>
      <c r="E1030" s="116">
        <v>209.55</v>
      </c>
    </row>
    <row r="1031" spans="1:5" ht="15.75" x14ac:dyDescent="0.25">
      <c r="A1031" s="109" t="s">
        <v>4179</v>
      </c>
      <c r="B1031" s="109" t="s">
        <v>6218</v>
      </c>
      <c r="C1031" s="109" t="s">
        <v>6219</v>
      </c>
      <c r="D1031" s="115">
        <v>895.08</v>
      </c>
      <c r="E1031" s="116">
        <v>581.79999999999995</v>
      </c>
    </row>
    <row r="1032" spans="1:5" ht="15.75" x14ac:dyDescent="0.25">
      <c r="A1032" s="109" t="s">
        <v>4179</v>
      </c>
      <c r="B1032" s="109" t="s">
        <v>6220</v>
      </c>
      <c r="C1032" s="109" t="s">
        <v>6221</v>
      </c>
      <c r="D1032" s="115">
        <v>277.08</v>
      </c>
      <c r="E1032" s="116">
        <v>180.1</v>
      </c>
    </row>
    <row r="1033" spans="1:5" ht="15.75" x14ac:dyDescent="0.25">
      <c r="A1033" s="109" t="s">
        <v>4179</v>
      </c>
      <c r="B1033" s="109" t="s">
        <v>6222</v>
      </c>
      <c r="C1033" s="109" t="s">
        <v>6223</v>
      </c>
      <c r="D1033" s="115">
        <v>238.95</v>
      </c>
      <c r="E1033" s="116">
        <v>155.32</v>
      </c>
    </row>
    <row r="1034" spans="1:5" ht="15.75" x14ac:dyDescent="0.25">
      <c r="A1034" s="109" t="s">
        <v>4179</v>
      </c>
      <c r="B1034" s="109" t="s">
        <v>6224</v>
      </c>
      <c r="C1034" s="109" t="s">
        <v>6225</v>
      </c>
      <c r="D1034" s="115">
        <v>24.72</v>
      </c>
      <c r="E1034" s="116">
        <v>16.07</v>
      </c>
    </row>
    <row r="1035" spans="1:5" ht="15.75" x14ac:dyDescent="0.25">
      <c r="A1035" s="109" t="s">
        <v>4179</v>
      </c>
      <c r="B1035" s="109" t="s">
        <v>6226</v>
      </c>
      <c r="C1035" s="109" t="s">
        <v>6227</v>
      </c>
      <c r="D1035" s="115">
        <v>70.05</v>
      </c>
      <c r="E1035" s="116">
        <v>45.53</v>
      </c>
    </row>
    <row r="1036" spans="1:5" ht="15.75" x14ac:dyDescent="0.25">
      <c r="A1036" s="109" t="s">
        <v>4179</v>
      </c>
      <c r="B1036" s="109" t="s">
        <v>6228</v>
      </c>
      <c r="C1036" s="109" t="s">
        <v>6229</v>
      </c>
      <c r="D1036" s="115">
        <v>24</v>
      </c>
      <c r="E1036" s="116">
        <v>15.6</v>
      </c>
    </row>
    <row r="1037" spans="1:5" ht="15.75" x14ac:dyDescent="0.25">
      <c r="A1037" s="109" t="s">
        <v>4179</v>
      </c>
      <c r="B1037" s="109" t="s">
        <v>6230</v>
      </c>
      <c r="C1037" s="109" t="s">
        <v>6231</v>
      </c>
      <c r="D1037" s="115">
        <v>16</v>
      </c>
      <c r="E1037" s="116">
        <v>10.4</v>
      </c>
    </row>
    <row r="1038" spans="1:5" ht="15.75" x14ac:dyDescent="0.25">
      <c r="A1038" s="109" t="s">
        <v>4179</v>
      </c>
      <c r="B1038" s="109" t="s">
        <v>6232</v>
      </c>
      <c r="C1038" s="109" t="s">
        <v>6233</v>
      </c>
      <c r="D1038" s="115">
        <v>203.94</v>
      </c>
      <c r="E1038" s="116">
        <v>132.56</v>
      </c>
    </row>
    <row r="1039" spans="1:5" ht="15.75" x14ac:dyDescent="0.25">
      <c r="A1039" s="109" t="s">
        <v>4179</v>
      </c>
      <c r="B1039" s="109" t="s">
        <v>6234</v>
      </c>
      <c r="C1039" s="109" t="s">
        <v>6235</v>
      </c>
      <c r="D1039" s="115">
        <v>192</v>
      </c>
      <c r="E1039" s="116">
        <v>124.8</v>
      </c>
    </row>
    <row r="1040" spans="1:5" ht="15.75" x14ac:dyDescent="0.25">
      <c r="A1040" s="109" t="s">
        <v>4179</v>
      </c>
      <c r="B1040" s="109" t="s">
        <v>6236</v>
      </c>
      <c r="C1040" s="109" t="s">
        <v>6237</v>
      </c>
      <c r="D1040" s="115">
        <v>50.48</v>
      </c>
      <c r="E1040" s="116">
        <v>32.81</v>
      </c>
    </row>
    <row r="1041" spans="1:5" ht="15.75" x14ac:dyDescent="0.25">
      <c r="A1041" s="109" t="s">
        <v>4179</v>
      </c>
      <c r="B1041" s="109" t="s">
        <v>6238</v>
      </c>
      <c r="C1041" s="109" t="s">
        <v>6239</v>
      </c>
      <c r="D1041" s="115">
        <v>86.52</v>
      </c>
      <c r="E1041" s="116">
        <v>56.24</v>
      </c>
    </row>
    <row r="1042" spans="1:5" ht="15.75" x14ac:dyDescent="0.25">
      <c r="A1042" s="109" t="s">
        <v>4179</v>
      </c>
      <c r="B1042" s="109" t="s">
        <v>6240</v>
      </c>
      <c r="C1042" s="109" t="s">
        <v>6241</v>
      </c>
      <c r="D1042" s="115">
        <v>57.68</v>
      </c>
      <c r="E1042" s="116">
        <v>37.49</v>
      </c>
    </row>
    <row r="1043" spans="1:5" ht="15.75" x14ac:dyDescent="0.25">
      <c r="A1043" s="109" t="s">
        <v>4179</v>
      </c>
      <c r="B1043" s="109" t="s">
        <v>6242</v>
      </c>
      <c r="C1043" s="109" t="s">
        <v>6243</v>
      </c>
      <c r="D1043" s="115">
        <v>330.63</v>
      </c>
      <c r="E1043" s="116">
        <v>214.91</v>
      </c>
    </row>
    <row r="1044" spans="1:5" ht="15.75" x14ac:dyDescent="0.25">
      <c r="A1044" s="109" t="s">
        <v>4179</v>
      </c>
      <c r="B1044" s="109" t="s">
        <v>6244</v>
      </c>
      <c r="C1044" s="109" t="s">
        <v>6245</v>
      </c>
      <c r="D1044" s="115">
        <v>146.26</v>
      </c>
      <c r="E1044" s="116">
        <v>95.07</v>
      </c>
    </row>
    <row r="1045" spans="1:5" ht="15.75" x14ac:dyDescent="0.25">
      <c r="A1045" s="109" t="s">
        <v>4179</v>
      </c>
      <c r="B1045" s="109" t="s">
        <v>6246</v>
      </c>
      <c r="C1045" s="109" t="s">
        <v>6191</v>
      </c>
      <c r="D1045" s="115">
        <v>12.35</v>
      </c>
      <c r="E1045" s="116">
        <v>8.0299999999999994</v>
      </c>
    </row>
    <row r="1046" spans="1:5" ht="15.75" x14ac:dyDescent="0.25">
      <c r="A1046" s="109" t="s">
        <v>4179</v>
      </c>
      <c r="B1046" s="109" t="s">
        <v>6247</v>
      </c>
      <c r="C1046" s="109" t="s">
        <v>6248</v>
      </c>
      <c r="D1046" s="115">
        <v>31.92</v>
      </c>
      <c r="E1046" s="116">
        <v>20.75</v>
      </c>
    </row>
    <row r="1047" spans="1:5" ht="15.75" x14ac:dyDescent="0.25">
      <c r="A1047" s="109" t="s">
        <v>4179</v>
      </c>
      <c r="B1047" s="109" t="s">
        <v>6249</v>
      </c>
      <c r="C1047" s="109" t="s">
        <v>6250</v>
      </c>
      <c r="D1047" s="115">
        <v>41.2</v>
      </c>
      <c r="E1047" s="116">
        <v>26.78</v>
      </c>
    </row>
    <row r="1048" spans="1:5" ht="15.75" x14ac:dyDescent="0.25">
      <c r="A1048" s="109" t="s">
        <v>4179</v>
      </c>
      <c r="B1048" s="109" t="s">
        <v>6251</v>
      </c>
      <c r="C1048" s="109" t="s">
        <v>6252</v>
      </c>
      <c r="D1048" s="115">
        <v>156</v>
      </c>
      <c r="E1048" s="116">
        <v>101.4</v>
      </c>
    </row>
    <row r="1049" spans="1:5" ht="15.75" x14ac:dyDescent="0.25">
      <c r="A1049" s="109" t="s">
        <v>4179</v>
      </c>
      <c r="B1049" s="109" t="s">
        <v>6253</v>
      </c>
      <c r="C1049" s="109" t="s">
        <v>6254</v>
      </c>
      <c r="D1049" s="115">
        <v>384.18</v>
      </c>
      <c r="E1049" s="116">
        <v>249.72</v>
      </c>
    </row>
    <row r="1050" spans="1:5" ht="15.75" x14ac:dyDescent="0.25">
      <c r="A1050" s="109" t="s">
        <v>4179</v>
      </c>
      <c r="B1050" s="109" t="s">
        <v>6255</v>
      </c>
      <c r="C1050" s="109" t="s">
        <v>6256</v>
      </c>
      <c r="D1050" s="115">
        <v>85</v>
      </c>
      <c r="E1050" s="116">
        <v>55.25</v>
      </c>
    </row>
    <row r="1051" spans="1:5" ht="15.75" x14ac:dyDescent="0.25">
      <c r="A1051" s="109" t="s">
        <v>4179</v>
      </c>
      <c r="B1051" s="109" t="s">
        <v>6257</v>
      </c>
      <c r="C1051" s="109" t="s">
        <v>6258</v>
      </c>
      <c r="D1051" s="115">
        <v>1087</v>
      </c>
      <c r="E1051" s="116">
        <v>706.55</v>
      </c>
    </row>
    <row r="1052" spans="1:5" ht="15.75" x14ac:dyDescent="0.25">
      <c r="A1052" s="109" t="s">
        <v>4179</v>
      </c>
      <c r="B1052" s="109" t="s">
        <v>6259</v>
      </c>
      <c r="C1052" s="109" t="s">
        <v>6260</v>
      </c>
      <c r="D1052" s="115">
        <v>361.08</v>
      </c>
      <c r="E1052" s="116">
        <v>234.7</v>
      </c>
    </row>
    <row r="1053" spans="1:5" ht="15.75" x14ac:dyDescent="0.25">
      <c r="A1053" s="109" t="s">
        <v>4179</v>
      </c>
      <c r="B1053" s="109" t="s">
        <v>6261</v>
      </c>
      <c r="C1053" s="109" t="s">
        <v>6262</v>
      </c>
      <c r="D1053" s="115">
        <v>2703</v>
      </c>
      <c r="E1053" s="116">
        <v>1783.98</v>
      </c>
    </row>
    <row r="1054" spans="1:5" ht="15.75" x14ac:dyDescent="0.25">
      <c r="A1054" s="109" t="s">
        <v>4179</v>
      </c>
      <c r="B1054" s="109" t="s">
        <v>6263</v>
      </c>
      <c r="C1054" s="109" t="s">
        <v>6264</v>
      </c>
      <c r="D1054" s="115">
        <v>3778.08</v>
      </c>
      <c r="E1054" s="116">
        <v>2493.5300000000002</v>
      </c>
    </row>
    <row r="1055" spans="1:5" ht="15.75" x14ac:dyDescent="0.25">
      <c r="A1055" s="109" t="s">
        <v>4179</v>
      </c>
      <c r="B1055" s="109" t="s">
        <v>6265</v>
      </c>
      <c r="C1055" s="109" t="s">
        <v>6266</v>
      </c>
      <c r="D1055" s="115">
        <v>281.18</v>
      </c>
      <c r="E1055" s="116">
        <v>182.77</v>
      </c>
    </row>
    <row r="1056" spans="1:5" ht="15.75" x14ac:dyDescent="0.25">
      <c r="A1056" s="109" t="s">
        <v>4179</v>
      </c>
      <c r="B1056" s="109" t="s">
        <v>6267</v>
      </c>
      <c r="C1056" s="109" t="s">
        <v>6268</v>
      </c>
      <c r="D1056" s="115">
        <v>13</v>
      </c>
      <c r="E1056" s="116">
        <v>8.4499999999999993</v>
      </c>
    </row>
    <row r="1057" spans="1:5" ht="15.75" x14ac:dyDescent="0.25">
      <c r="A1057" s="109" t="s">
        <v>4179</v>
      </c>
      <c r="B1057" s="109" t="s">
        <v>6269</v>
      </c>
      <c r="C1057" s="109" t="s">
        <v>6270</v>
      </c>
      <c r="D1057" s="115">
        <v>7.22</v>
      </c>
      <c r="E1057" s="116">
        <v>4.6900000000000004</v>
      </c>
    </row>
    <row r="1058" spans="1:5" ht="15.75" x14ac:dyDescent="0.25">
      <c r="A1058" s="109" t="s">
        <v>4179</v>
      </c>
      <c r="B1058" s="109" t="s">
        <v>6271</v>
      </c>
      <c r="C1058" s="109" t="s">
        <v>6272</v>
      </c>
      <c r="D1058" s="115">
        <v>22.66</v>
      </c>
      <c r="E1058" s="116">
        <v>14.73</v>
      </c>
    </row>
    <row r="1059" spans="1:5" ht="15.75" x14ac:dyDescent="0.25">
      <c r="A1059" s="109" t="s">
        <v>4179</v>
      </c>
      <c r="B1059" s="109" t="s">
        <v>6273</v>
      </c>
      <c r="C1059" s="109" t="s">
        <v>6274</v>
      </c>
      <c r="D1059" s="115">
        <v>3.08</v>
      </c>
      <c r="E1059" s="116">
        <v>2</v>
      </c>
    </row>
    <row r="1060" spans="1:5" ht="15.75" x14ac:dyDescent="0.25">
      <c r="A1060" s="109" t="s">
        <v>4179</v>
      </c>
      <c r="B1060" s="109" t="s">
        <v>6275</v>
      </c>
      <c r="C1060" s="109" t="s">
        <v>6276</v>
      </c>
      <c r="D1060" s="115">
        <v>172</v>
      </c>
      <c r="E1060" s="116">
        <v>111.8</v>
      </c>
    </row>
    <row r="1061" spans="1:5" ht="15.75" x14ac:dyDescent="0.25">
      <c r="A1061" s="109" t="s">
        <v>4179</v>
      </c>
      <c r="B1061" s="109" t="s">
        <v>6277</v>
      </c>
      <c r="C1061" s="109" t="s">
        <v>6278</v>
      </c>
      <c r="D1061" s="115">
        <v>9</v>
      </c>
      <c r="E1061" s="116">
        <v>5.85</v>
      </c>
    </row>
    <row r="1062" spans="1:5" ht="15.75" x14ac:dyDescent="0.25">
      <c r="A1062" s="109" t="s">
        <v>4179</v>
      </c>
      <c r="B1062" s="109" t="s">
        <v>6279</v>
      </c>
      <c r="C1062" s="109" t="s">
        <v>6280</v>
      </c>
      <c r="D1062" s="115">
        <v>18.54</v>
      </c>
      <c r="E1062" s="116">
        <v>12.05</v>
      </c>
    </row>
    <row r="1063" spans="1:5" ht="15.75" x14ac:dyDescent="0.25">
      <c r="A1063" s="109" t="s">
        <v>4179</v>
      </c>
      <c r="B1063" s="109" t="s">
        <v>6281</v>
      </c>
      <c r="C1063" s="109" t="s">
        <v>6282</v>
      </c>
      <c r="D1063" s="115">
        <v>100</v>
      </c>
      <c r="E1063" s="116">
        <v>65</v>
      </c>
    </row>
    <row r="1064" spans="1:5" ht="15.75" x14ac:dyDescent="0.25">
      <c r="A1064" s="109" t="s">
        <v>4179</v>
      </c>
      <c r="B1064" s="109" t="s">
        <v>6283</v>
      </c>
      <c r="C1064" s="109" t="s">
        <v>6284</v>
      </c>
      <c r="D1064" s="115">
        <v>29</v>
      </c>
      <c r="E1064" s="116">
        <v>18.850000000000001</v>
      </c>
    </row>
    <row r="1065" spans="1:5" ht="15.75" x14ac:dyDescent="0.25">
      <c r="A1065" s="109" t="s">
        <v>4179</v>
      </c>
      <c r="B1065" s="109" t="s">
        <v>6285</v>
      </c>
      <c r="C1065" s="109" t="s">
        <v>6286</v>
      </c>
      <c r="D1065" s="115">
        <v>59</v>
      </c>
      <c r="E1065" s="116">
        <v>38.35</v>
      </c>
    </row>
    <row r="1066" spans="1:5" ht="15.75" x14ac:dyDescent="0.25">
      <c r="A1066" s="109" t="s">
        <v>4179</v>
      </c>
      <c r="B1066" s="109" t="s">
        <v>6287</v>
      </c>
      <c r="C1066" s="109" t="s">
        <v>6288</v>
      </c>
      <c r="D1066" s="115">
        <v>24.72</v>
      </c>
      <c r="E1066" s="116">
        <v>16.07</v>
      </c>
    </row>
    <row r="1067" spans="1:5" ht="15.75" x14ac:dyDescent="0.25">
      <c r="A1067" s="109" t="s">
        <v>4179</v>
      </c>
      <c r="B1067" s="109" t="s">
        <v>6289</v>
      </c>
      <c r="C1067" s="109" t="s">
        <v>6290</v>
      </c>
      <c r="D1067" s="115">
        <v>10.31</v>
      </c>
      <c r="E1067" s="116">
        <v>6.7</v>
      </c>
    </row>
    <row r="1068" spans="1:5" ht="15.75" x14ac:dyDescent="0.25">
      <c r="A1068" s="109" t="s">
        <v>4179</v>
      </c>
      <c r="B1068" s="109" t="s">
        <v>6291</v>
      </c>
      <c r="C1068" s="109" t="s">
        <v>6292</v>
      </c>
      <c r="D1068" s="115">
        <v>3.08</v>
      </c>
      <c r="E1068" s="116">
        <v>2</v>
      </c>
    </row>
    <row r="1069" spans="1:5" ht="15.75" x14ac:dyDescent="0.25">
      <c r="A1069" s="109" t="s">
        <v>4179</v>
      </c>
      <c r="B1069" s="109" t="s">
        <v>6293</v>
      </c>
      <c r="C1069" s="109" t="s">
        <v>6294</v>
      </c>
      <c r="D1069" s="115">
        <v>58</v>
      </c>
      <c r="E1069" s="116">
        <v>37.700000000000003</v>
      </c>
    </row>
    <row r="1070" spans="1:5" ht="15.75" x14ac:dyDescent="0.25">
      <c r="A1070" s="109" t="s">
        <v>4179</v>
      </c>
      <c r="B1070" s="109" t="s">
        <v>6295</v>
      </c>
      <c r="C1070" s="109" t="s">
        <v>6296</v>
      </c>
      <c r="D1070" s="115">
        <v>706.38</v>
      </c>
      <c r="E1070" s="116">
        <v>459.15</v>
      </c>
    </row>
    <row r="1071" spans="1:5" ht="15.75" x14ac:dyDescent="0.25">
      <c r="A1071" s="109" t="s">
        <v>4179</v>
      </c>
      <c r="B1071" s="109" t="s">
        <v>6297</v>
      </c>
      <c r="C1071" s="109" t="s">
        <v>6298</v>
      </c>
      <c r="D1071" s="115">
        <v>722</v>
      </c>
      <c r="E1071" s="116">
        <v>469.3</v>
      </c>
    </row>
    <row r="1072" spans="1:5" ht="15.75" x14ac:dyDescent="0.25">
      <c r="A1072" s="109" t="s">
        <v>4179</v>
      </c>
      <c r="B1072" s="109" t="s">
        <v>6299</v>
      </c>
      <c r="C1072" s="109" t="s">
        <v>6300</v>
      </c>
      <c r="D1072" s="115">
        <v>1069.28</v>
      </c>
      <c r="E1072" s="116">
        <v>695.03</v>
      </c>
    </row>
    <row r="1073" spans="1:5" ht="15.75" x14ac:dyDescent="0.25">
      <c r="A1073" s="109" t="s">
        <v>4179</v>
      </c>
      <c r="B1073" s="109" t="s">
        <v>6301</v>
      </c>
      <c r="C1073" s="109" t="s">
        <v>6302</v>
      </c>
      <c r="D1073" s="115">
        <v>43</v>
      </c>
      <c r="E1073" s="116">
        <v>27.95</v>
      </c>
    </row>
    <row r="1074" spans="1:5" ht="15.75" x14ac:dyDescent="0.25">
      <c r="A1074" s="109" t="s">
        <v>4179</v>
      </c>
      <c r="B1074" s="109" t="s">
        <v>6303</v>
      </c>
      <c r="C1074" s="109" t="s">
        <v>6304</v>
      </c>
      <c r="D1074" s="115">
        <v>51</v>
      </c>
      <c r="E1074" s="116">
        <v>33.15</v>
      </c>
    </row>
    <row r="1075" spans="1:5" ht="15.75" x14ac:dyDescent="0.25">
      <c r="A1075" s="109" t="s">
        <v>4179</v>
      </c>
      <c r="B1075" s="109" t="s">
        <v>6305</v>
      </c>
      <c r="C1075" s="109" t="s">
        <v>6306</v>
      </c>
      <c r="D1075" s="115">
        <v>1573.86</v>
      </c>
      <c r="E1075" s="116">
        <v>1023.01</v>
      </c>
    </row>
    <row r="1076" spans="1:5" ht="15.75" x14ac:dyDescent="0.25">
      <c r="A1076" s="109" t="s">
        <v>4179</v>
      </c>
      <c r="B1076" s="109" t="s">
        <v>6307</v>
      </c>
      <c r="C1076" s="109" t="s">
        <v>6308</v>
      </c>
      <c r="D1076" s="115">
        <v>751.03</v>
      </c>
      <c r="E1076" s="116">
        <v>488.17</v>
      </c>
    </row>
    <row r="1077" spans="1:5" ht="15.75" x14ac:dyDescent="0.25">
      <c r="A1077" s="109" t="s">
        <v>4179</v>
      </c>
      <c r="B1077" s="109" t="s">
        <v>6309</v>
      </c>
      <c r="C1077" s="109" t="s">
        <v>6310</v>
      </c>
      <c r="D1077" s="115">
        <v>247.63</v>
      </c>
      <c r="E1077" s="116">
        <v>247.63</v>
      </c>
    </row>
    <row r="1078" spans="1:5" ht="15.75" x14ac:dyDescent="0.25">
      <c r="A1078" s="109" t="s">
        <v>4179</v>
      </c>
      <c r="B1078" s="109" t="s">
        <v>6311</v>
      </c>
      <c r="C1078" s="109" t="s">
        <v>6312</v>
      </c>
      <c r="D1078" s="115">
        <v>356.75</v>
      </c>
      <c r="E1078" s="116">
        <v>231.89</v>
      </c>
    </row>
    <row r="1079" spans="1:5" ht="15.75" x14ac:dyDescent="0.25">
      <c r="A1079" s="109" t="s">
        <v>4179</v>
      </c>
      <c r="B1079" s="109" t="s">
        <v>6313</v>
      </c>
      <c r="C1079" s="109" t="s">
        <v>6314</v>
      </c>
      <c r="D1079" s="115">
        <v>656.18</v>
      </c>
      <c r="E1079" s="116">
        <v>426.52</v>
      </c>
    </row>
    <row r="1080" spans="1:5" ht="15.75" x14ac:dyDescent="0.25">
      <c r="A1080" s="109" t="s">
        <v>4179</v>
      </c>
      <c r="B1080" s="109" t="s">
        <v>6315</v>
      </c>
      <c r="C1080" s="109" t="s">
        <v>6316</v>
      </c>
      <c r="D1080" s="115">
        <v>1330.57</v>
      </c>
      <c r="E1080" s="116">
        <v>864.87</v>
      </c>
    </row>
    <row r="1081" spans="1:5" ht="15.75" x14ac:dyDescent="0.25">
      <c r="A1081" s="109" t="s">
        <v>4179</v>
      </c>
      <c r="B1081" s="109" t="s">
        <v>6317</v>
      </c>
      <c r="C1081" s="109" t="s">
        <v>6318</v>
      </c>
      <c r="D1081" s="115">
        <v>442.82</v>
      </c>
      <c r="E1081" s="116">
        <v>287.83</v>
      </c>
    </row>
    <row r="1082" spans="1:5" ht="15.75" x14ac:dyDescent="0.25">
      <c r="A1082" s="109" t="s">
        <v>4179</v>
      </c>
      <c r="B1082" s="109" t="s">
        <v>6319</v>
      </c>
      <c r="C1082" s="109" t="s">
        <v>6320</v>
      </c>
      <c r="D1082" s="115">
        <v>146.26</v>
      </c>
      <c r="E1082" s="116">
        <v>95.07</v>
      </c>
    </row>
    <row r="1083" spans="1:5" ht="15.75" x14ac:dyDescent="0.25">
      <c r="A1083" s="109" t="s">
        <v>4179</v>
      </c>
      <c r="B1083" s="109" t="s">
        <v>6321</v>
      </c>
      <c r="C1083" s="109" t="s">
        <v>6322</v>
      </c>
      <c r="D1083" s="115">
        <v>223</v>
      </c>
      <c r="E1083" s="116">
        <v>144.94999999999999</v>
      </c>
    </row>
    <row r="1084" spans="1:5" ht="15.75" x14ac:dyDescent="0.25">
      <c r="A1084" s="109" t="s">
        <v>4179</v>
      </c>
      <c r="B1084" s="109" t="s">
        <v>6323</v>
      </c>
      <c r="C1084" s="109" t="s">
        <v>6324</v>
      </c>
      <c r="D1084" s="115">
        <v>255</v>
      </c>
      <c r="E1084" s="116">
        <v>165.75</v>
      </c>
    </row>
    <row r="1085" spans="1:5" ht="15.75" x14ac:dyDescent="0.25">
      <c r="A1085" s="109" t="s">
        <v>4179</v>
      </c>
      <c r="B1085" s="109" t="s">
        <v>6325</v>
      </c>
      <c r="C1085" s="109" t="s">
        <v>6326</v>
      </c>
      <c r="D1085" s="115">
        <v>241</v>
      </c>
      <c r="E1085" s="116">
        <v>156.65</v>
      </c>
    </row>
    <row r="1086" spans="1:5" ht="15.75" x14ac:dyDescent="0.25">
      <c r="A1086" s="109" t="s">
        <v>4179</v>
      </c>
      <c r="B1086" s="109" t="s">
        <v>6327</v>
      </c>
      <c r="C1086" s="109" t="s">
        <v>6328</v>
      </c>
      <c r="D1086" s="115">
        <v>398</v>
      </c>
      <c r="E1086" s="116">
        <v>258.7</v>
      </c>
    </row>
    <row r="1087" spans="1:5" ht="15.75" x14ac:dyDescent="0.25">
      <c r="A1087" s="109" t="s">
        <v>4179</v>
      </c>
      <c r="B1087" s="109" t="s">
        <v>6329</v>
      </c>
      <c r="C1087" s="109" t="s">
        <v>6330</v>
      </c>
      <c r="D1087" s="115">
        <v>72</v>
      </c>
      <c r="E1087" s="116">
        <v>46.8</v>
      </c>
    </row>
    <row r="1088" spans="1:5" ht="15.75" x14ac:dyDescent="0.25">
      <c r="A1088" s="109" t="s">
        <v>4179</v>
      </c>
      <c r="B1088" s="109" t="s">
        <v>6331</v>
      </c>
      <c r="C1088" s="109" t="s">
        <v>6332</v>
      </c>
      <c r="D1088" s="115">
        <v>196</v>
      </c>
      <c r="E1088" s="116">
        <v>127.4</v>
      </c>
    </row>
    <row r="1089" spans="1:5" ht="15.75" x14ac:dyDescent="0.25">
      <c r="A1089" s="109" t="s">
        <v>4179</v>
      </c>
      <c r="B1089" s="109" t="s">
        <v>6333</v>
      </c>
      <c r="C1089" s="109" t="s">
        <v>6334</v>
      </c>
      <c r="D1089" s="115">
        <v>329.57</v>
      </c>
      <c r="E1089" s="116">
        <v>214.22</v>
      </c>
    </row>
    <row r="1090" spans="1:5" ht="15.75" x14ac:dyDescent="0.25">
      <c r="A1090" s="109" t="s">
        <v>4179</v>
      </c>
      <c r="B1090" s="109" t="s">
        <v>6335</v>
      </c>
      <c r="C1090" s="109" t="s">
        <v>6336</v>
      </c>
      <c r="D1090" s="115">
        <v>722</v>
      </c>
      <c r="E1090" s="116">
        <v>469.3</v>
      </c>
    </row>
    <row r="1091" spans="1:5" ht="15.75" x14ac:dyDescent="0.25">
      <c r="A1091" s="109" t="s">
        <v>4179</v>
      </c>
      <c r="B1091" s="109" t="s">
        <v>6337</v>
      </c>
      <c r="C1091" s="109" t="s">
        <v>6338</v>
      </c>
      <c r="D1091" s="115">
        <v>108.4</v>
      </c>
      <c r="E1091" s="116">
        <v>70.459999999999994</v>
      </c>
    </row>
    <row r="1092" spans="1:5" ht="15.75" x14ac:dyDescent="0.25">
      <c r="A1092" s="109" t="s">
        <v>4179</v>
      </c>
      <c r="B1092" s="109" t="s">
        <v>6339</v>
      </c>
      <c r="C1092" s="109" t="s">
        <v>6340</v>
      </c>
      <c r="D1092" s="115">
        <v>123.92</v>
      </c>
      <c r="E1092" s="116">
        <v>80.55</v>
      </c>
    </row>
    <row r="1093" spans="1:5" ht="15.75" x14ac:dyDescent="0.25">
      <c r="A1093" s="109" t="s">
        <v>4179</v>
      </c>
      <c r="B1093" s="109" t="s">
        <v>6341</v>
      </c>
      <c r="C1093" s="109" t="s">
        <v>6342</v>
      </c>
      <c r="D1093" s="115">
        <v>16</v>
      </c>
      <c r="E1093" s="116">
        <v>10.4</v>
      </c>
    </row>
    <row r="1094" spans="1:5" ht="15.75" x14ac:dyDescent="0.25">
      <c r="A1094" s="109" t="s">
        <v>4179</v>
      </c>
      <c r="B1094" s="109" t="s">
        <v>6343</v>
      </c>
      <c r="C1094" s="109" t="s">
        <v>6344</v>
      </c>
      <c r="D1094" s="115">
        <v>21</v>
      </c>
      <c r="E1094" s="116">
        <v>13.65</v>
      </c>
    </row>
    <row r="1095" spans="1:5" ht="15.75" x14ac:dyDescent="0.25">
      <c r="A1095" s="109" t="s">
        <v>4179</v>
      </c>
      <c r="B1095" s="109" t="s">
        <v>6345</v>
      </c>
      <c r="C1095" s="109" t="s">
        <v>6346</v>
      </c>
      <c r="D1095" s="115">
        <v>56.94</v>
      </c>
      <c r="E1095" s="116">
        <v>37.01</v>
      </c>
    </row>
    <row r="1096" spans="1:5" ht="15.75" x14ac:dyDescent="0.25">
      <c r="A1096" s="109" t="s">
        <v>4179</v>
      </c>
      <c r="B1096" s="109" t="s">
        <v>6347</v>
      </c>
      <c r="C1096" s="109" t="s">
        <v>6348</v>
      </c>
      <c r="D1096" s="115">
        <v>73.37</v>
      </c>
      <c r="E1096" s="116">
        <v>47.69</v>
      </c>
    </row>
    <row r="1097" spans="1:5" ht="15.75" x14ac:dyDescent="0.25">
      <c r="A1097" s="109" t="s">
        <v>4179</v>
      </c>
      <c r="B1097" s="109" t="s">
        <v>6349</v>
      </c>
      <c r="C1097" s="109" t="s">
        <v>6350</v>
      </c>
      <c r="D1097" s="115">
        <v>718.11</v>
      </c>
      <c r="E1097" s="116">
        <v>466.77</v>
      </c>
    </row>
    <row r="1098" spans="1:5" ht="15.75" x14ac:dyDescent="0.25">
      <c r="A1098" s="109" t="s">
        <v>4179</v>
      </c>
      <c r="B1098" s="109" t="s">
        <v>6351</v>
      </c>
      <c r="C1098" s="109" t="s">
        <v>6352</v>
      </c>
      <c r="D1098" s="115">
        <v>237</v>
      </c>
      <c r="E1098" s="116">
        <v>154.05000000000001</v>
      </c>
    </row>
    <row r="1099" spans="1:5" ht="15.75" x14ac:dyDescent="0.25">
      <c r="A1099" s="109" t="s">
        <v>4179</v>
      </c>
      <c r="B1099" s="109" t="s">
        <v>6353</v>
      </c>
      <c r="C1099" s="109" t="s">
        <v>6354</v>
      </c>
      <c r="D1099" s="115">
        <v>567</v>
      </c>
      <c r="E1099" s="116">
        <v>368.55</v>
      </c>
    </row>
    <row r="1100" spans="1:5" ht="15.75" x14ac:dyDescent="0.25">
      <c r="A1100" s="109" t="s">
        <v>4179</v>
      </c>
      <c r="B1100" s="109" t="s">
        <v>6355</v>
      </c>
      <c r="C1100" s="109" t="s">
        <v>6356</v>
      </c>
      <c r="D1100" s="115">
        <v>1344.92</v>
      </c>
      <c r="E1100" s="116">
        <v>874.2</v>
      </c>
    </row>
    <row r="1101" spans="1:5" ht="15.75" x14ac:dyDescent="0.25">
      <c r="A1101" s="109" t="s">
        <v>4179</v>
      </c>
      <c r="B1101" s="109" t="s">
        <v>6357</v>
      </c>
      <c r="C1101" s="109" t="s">
        <v>6358</v>
      </c>
      <c r="D1101" s="115">
        <v>667.23</v>
      </c>
      <c r="E1101" s="116">
        <v>433.7</v>
      </c>
    </row>
    <row r="1102" spans="1:5" ht="15.75" x14ac:dyDescent="0.25">
      <c r="A1102" s="109" t="s">
        <v>4179</v>
      </c>
      <c r="B1102" s="109" t="s">
        <v>6359</v>
      </c>
      <c r="C1102" s="109" t="s">
        <v>6360</v>
      </c>
      <c r="D1102" s="115">
        <v>1864.68</v>
      </c>
      <c r="E1102" s="116">
        <v>1212.04</v>
      </c>
    </row>
    <row r="1103" spans="1:5" ht="15.75" x14ac:dyDescent="0.25">
      <c r="A1103" s="109" t="s">
        <v>4179</v>
      </c>
      <c r="B1103" s="109" t="s">
        <v>6361</v>
      </c>
      <c r="C1103" s="109" t="s">
        <v>6362</v>
      </c>
      <c r="D1103" s="115">
        <v>1373.26</v>
      </c>
      <c r="E1103" s="116">
        <v>892.62</v>
      </c>
    </row>
    <row r="1104" spans="1:5" ht="15.75" x14ac:dyDescent="0.25">
      <c r="A1104" s="109" t="s">
        <v>4179</v>
      </c>
      <c r="B1104" s="109" t="s">
        <v>6363</v>
      </c>
      <c r="C1104" s="109" t="s">
        <v>6364</v>
      </c>
      <c r="D1104" s="115">
        <v>22</v>
      </c>
      <c r="E1104" s="116">
        <v>14.3</v>
      </c>
    </row>
    <row r="1105" spans="1:5" ht="15.75" x14ac:dyDescent="0.25">
      <c r="A1105" s="109" t="s">
        <v>4179</v>
      </c>
      <c r="B1105" s="109" t="s">
        <v>6365</v>
      </c>
      <c r="C1105" s="109" t="s">
        <v>6366</v>
      </c>
      <c r="D1105" s="115">
        <v>17</v>
      </c>
      <c r="E1105" s="116">
        <v>11.05</v>
      </c>
    </row>
    <row r="1106" spans="1:5" ht="15.75" x14ac:dyDescent="0.25">
      <c r="A1106" s="109" t="s">
        <v>4179</v>
      </c>
      <c r="B1106" s="109" t="s">
        <v>6367</v>
      </c>
      <c r="C1106" s="109" t="s">
        <v>6368</v>
      </c>
      <c r="D1106" s="115">
        <v>18</v>
      </c>
      <c r="E1106" s="116">
        <v>11.7</v>
      </c>
    </row>
    <row r="1107" spans="1:5" ht="15.75" x14ac:dyDescent="0.25">
      <c r="A1107" s="109" t="s">
        <v>4179</v>
      </c>
      <c r="B1107" s="109" t="s">
        <v>6369</v>
      </c>
      <c r="C1107" s="109" t="s">
        <v>6370</v>
      </c>
      <c r="D1107" s="115">
        <v>5.15</v>
      </c>
      <c r="E1107" s="116">
        <v>3.35</v>
      </c>
    </row>
    <row r="1108" spans="1:5" ht="15.75" x14ac:dyDescent="0.25">
      <c r="A1108" s="109" t="s">
        <v>4179</v>
      </c>
      <c r="B1108" s="109" t="s">
        <v>6371</v>
      </c>
      <c r="C1108" s="109" t="s">
        <v>6372</v>
      </c>
      <c r="D1108" s="115">
        <v>3.08</v>
      </c>
      <c r="E1108" s="116">
        <v>2</v>
      </c>
    </row>
    <row r="1109" spans="1:5" ht="15.75" x14ac:dyDescent="0.25">
      <c r="A1109" s="109" t="s">
        <v>4179</v>
      </c>
      <c r="B1109" s="109" t="s">
        <v>6373</v>
      </c>
      <c r="C1109" s="109" t="s">
        <v>6374</v>
      </c>
      <c r="D1109" s="115">
        <v>23</v>
      </c>
      <c r="E1109" s="116">
        <v>14.95</v>
      </c>
    </row>
    <row r="1110" spans="1:5" ht="15.75" x14ac:dyDescent="0.25">
      <c r="A1110" s="109" t="s">
        <v>4179</v>
      </c>
      <c r="B1110" s="109" t="s">
        <v>6375</v>
      </c>
      <c r="C1110" s="109" t="s">
        <v>6376</v>
      </c>
      <c r="D1110" s="115">
        <v>14.42</v>
      </c>
      <c r="E1110" s="116">
        <v>9.3699999999999992</v>
      </c>
    </row>
    <row r="1111" spans="1:5" ht="15.75" x14ac:dyDescent="0.25">
      <c r="A1111" s="109" t="s">
        <v>4179</v>
      </c>
      <c r="B1111" s="109" t="s">
        <v>6377</v>
      </c>
      <c r="C1111" s="109" t="s">
        <v>6378</v>
      </c>
      <c r="D1111" s="115">
        <v>259.45</v>
      </c>
      <c r="E1111" s="116">
        <v>168.64</v>
      </c>
    </row>
    <row r="1112" spans="1:5" ht="15.75" x14ac:dyDescent="0.25">
      <c r="A1112" s="109" t="s">
        <v>4179</v>
      </c>
      <c r="B1112" s="109" t="s">
        <v>6379</v>
      </c>
      <c r="C1112" s="109" t="s">
        <v>6380</v>
      </c>
      <c r="D1112" s="115">
        <v>150</v>
      </c>
      <c r="E1112" s="116">
        <v>97.5</v>
      </c>
    </row>
    <row r="1113" spans="1:5" ht="15.75" x14ac:dyDescent="0.25">
      <c r="A1113" s="109" t="s">
        <v>4179</v>
      </c>
      <c r="B1113" s="109" t="s">
        <v>6381</v>
      </c>
      <c r="C1113" s="109" t="s">
        <v>6382</v>
      </c>
      <c r="D1113" s="115">
        <v>214.77</v>
      </c>
      <c r="E1113" s="116">
        <v>139.6</v>
      </c>
    </row>
    <row r="1114" spans="1:5" ht="15.75" x14ac:dyDescent="0.25">
      <c r="A1114" s="109" t="s">
        <v>4179</v>
      </c>
      <c r="B1114" s="109" t="s">
        <v>6383</v>
      </c>
      <c r="C1114" s="109" t="s">
        <v>6384</v>
      </c>
      <c r="D1114" s="115">
        <v>129.35</v>
      </c>
      <c r="E1114" s="116">
        <v>84.08</v>
      </c>
    </row>
    <row r="1115" spans="1:5" ht="15.75" x14ac:dyDescent="0.25">
      <c r="A1115" s="109" t="s">
        <v>4179</v>
      </c>
      <c r="B1115" s="109" t="s">
        <v>6385</v>
      </c>
      <c r="C1115" s="109" t="s">
        <v>6386</v>
      </c>
      <c r="D1115" s="115">
        <v>616.48</v>
      </c>
      <c r="E1115" s="116">
        <v>400.71</v>
      </c>
    </row>
    <row r="1116" spans="1:5" ht="15.75" x14ac:dyDescent="0.25">
      <c r="A1116" s="109" t="s">
        <v>4179</v>
      </c>
      <c r="B1116" s="109" t="s">
        <v>6387</v>
      </c>
      <c r="C1116" s="109" t="s">
        <v>6388</v>
      </c>
      <c r="D1116" s="115">
        <v>161.65</v>
      </c>
      <c r="E1116" s="116">
        <v>105.07</v>
      </c>
    </row>
    <row r="1117" spans="1:5" ht="15.75" x14ac:dyDescent="0.25">
      <c r="A1117" s="109" t="s">
        <v>4179</v>
      </c>
      <c r="B1117" s="109" t="s">
        <v>6389</v>
      </c>
      <c r="C1117" s="109" t="s">
        <v>6390</v>
      </c>
      <c r="D1117" s="115">
        <v>39.229999999999997</v>
      </c>
      <c r="E1117" s="116">
        <v>25.5</v>
      </c>
    </row>
    <row r="1118" spans="1:5" ht="15.75" x14ac:dyDescent="0.25">
      <c r="A1118" s="109" t="s">
        <v>4179</v>
      </c>
      <c r="B1118" s="109" t="s">
        <v>6391</v>
      </c>
      <c r="C1118" s="109" t="s">
        <v>6392</v>
      </c>
      <c r="D1118" s="115">
        <v>124.06</v>
      </c>
      <c r="E1118" s="116">
        <v>80.64</v>
      </c>
    </row>
    <row r="1119" spans="1:5" ht="15.75" x14ac:dyDescent="0.25">
      <c r="A1119" s="109" t="s">
        <v>4179</v>
      </c>
      <c r="B1119" s="109" t="s">
        <v>6393</v>
      </c>
      <c r="C1119" s="109" t="s">
        <v>6394</v>
      </c>
      <c r="D1119" s="115">
        <v>544.78</v>
      </c>
      <c r="E1119" s="116">
        <v>354.11</v>
      </c>
    </row>
    <row r="1120" spans="1:5" ht="15.75" x14ac:dyDescent="0.25">
      <c r="A1120" s="109" t="s">
        <v>4179</v>
      </c>
      <c r="B1120" s="109" t="s">
        <v>6395</v>
      </c>
      <c r="C1120" s="109" t="s">
        <v>6396</v>
      </c>
      <c r="D1120" s="115">
        <v>325.05</v>
      </c>
      <c r="E1120" s="116">
        <v>211.28</v>
      </c>
    </row>
    <row r="1121" spans="1:5" ht="15.75" x14ac:dyDescent="0.25">
      <c r="A1121" s="109" t="s">
        <v>4179</v>
      </c>
      <c r="B1121" s="109" t="s">
        <v>6397</v>
      </c>
      <c r="C1121" s="109" t="s">
        <v>6398</v>
      </c>
      <c r="D1121" s="115">
        <v>98.71</v>
      </c>
      <c r="E1121" s="116">
        <v>64.16</v>
      </c>
    </row>
    <row r="1122" spans="1:5" ht="15.75" x14ac:dyDescent="0.25">
      <c r="A1122" s="109" t="s">
        <v>4179</v>
      </c>
      <c r="B1122" s="109" t="s">
        <v>6399</v>
      </c>
      <c r="C1122" s="109" t="s">
        <v>6400</v>
      </c>
      <c r="D1122" s="115">
        <v>41.46</v>
      </c>
      <c r="E1122" s="116">
        <v>26.95</v>
      </c>
    </row>
    <row r="1123" spans="1:5" ht="15.75" x14ac:dyDescent="0.25">
      <c r="A1123" s="109" t="s">
        <v>4179</v>
      </c>
      <c r="B1123" s="109" t="s">
        <v>6401</v>
      </c>
      <c r="C1123" s="109" t="s">
        <v>6402</v>
      </c>
      <c r="D1123" s="115">
        <v>43.4</v>
      </c>
      <c r="E1123" s="116">
        <v>28.21</v>
      </c>
    </row>
    <row r="1124" spans="1:5" ht="15.75" x14ac:dyDescent="0.25">
      <c r="A1124" s="109" t="s">
        <v>4179</v>
      </c>
      <c r="B1124" s="109" t="s">
        <v>6403</v>
      </c>
      <c r="C1124" s="109" t="s">
        <v>6404</v>
      </c>
      <c r="D1124" s="115">
        <v>48</v>
      </c>
      <c r="E1124" s="116">
        <v>31.2</v>
      </c>
    </row>
    <row r="1125" spans="1:5" ht="15.75" x14ac:dyDescent="0.25">
      <c r="A1125" s="109" t="s">
        <v>4179</v>
      </c>
      <c r="B1125" s="109" t="s">
        <v>6405</v>
      </c>
      <c r="C1125" s="109" t="s">
        <v>6406</v>
      </c>
      <c r="D1125" s="115">
        <v>145</v>
      </c>
      <c r="E1125" s="116">
        <v>94.25</v>
      </c>
    </row>
    <row r="1126" spans="1:5" ht="15.75" x14ac:dyDescent="0.25">
      <c r="A1126" s="109" t="s">
        <v>4179</v>
      </c>
      <c r="B1126" s="109" t="s">
        <v>6407</v>
      </c>
      <c r="C1126" s="109" t="s">
        <v>6408</v>
      </c>
      <c r="D1126" s="115">
        <v>77.67</v>
      </c>
      <c r="E1126" s="116">
        <v>77.67</v>
      </c>
    </row>
    <row r="1127" spans="1:5" ht="15.75" x14ac:dyDescent="0.25">
      <c r="A1127" s="109" t="s">
        <v>4179</v>
      </c>
      <c r="B1127" s="109" t="s">
        <v>6409</v>
      </c>
      <c r="C1127" s="109" t="s">
        <v>6410</v>
      </c>
      <c r="D1127" s="115">
        <v>78.849999999999994</v>
      </c>
      <c r="E1127" s="116">
        <v>51.25</v>
      </c>
    </row>
    <row r="1128" spans="1:5" ht="15.75" x14ac:dyDescent="0.25">
      <c r="A1128" s="109" t="s">
        <v>4179</v>
      </c>
      <c r="B1128" s="109" t="s">
        <v>6411</v>
      </c>
      <c r="C1128" s="109" t="s">
        <v>6412</v>
      </c>
      <c r="D1128" s="115">
        <v>238.74</v>
      </c>
      <c r="E1128" s="116">
        <v>155.18</v>
      </c>
    </row>
    <row r="1129" spans="1:5" ht="15.75" x14ac:dyDescent="0.25">
      <c r="A1129" s="109" t="s">
        <v>4179</v>
      </c>
      <c r="B1129" s="109" t="s">
        <v>6413</v>
      </c>
      <c r="C1129" s="109" t="s">
        <v>6414</v>
      </c>
      <c r="D1129" s="115">
        <v>79.31</v>
      </c>
      <c r="E1129" s="116">
        <v>51.55</v>
      </c>
    </row>
    <row r="1130" spans="1:5" ht="15.75" x14ac:dyDescent="0.25">
      <c r="A1130" s="109" t="s">
        <v>4179</v>
      </c>
      <c r="B1130" s="109" t="s">
        <v>6415</v>
      </c>
      <c r="C1130" s="109" t="s">
        <v>6416</v>
      </c>
      <c r="D1130" s="115">
        <v>403.8</v>
      </c>
      <c r="E1130" s="116">
        <v>201.9</v>
      </c>
    </row>
    <row r="1131" spans="1:5" ht="15.75" x14ac:dyDescent="0.25">
      <c r="A1131" s="109" t="s">
        <v>4179</v>
      </c>
      <c r="B1131" s="109" t="s">
        <v>6417</v>
      </c>
      <c r="C1131" s="109" t="s">
        <v>6418</v>
      </c>
      <c r="D1131" s="115">
        <v>31</v>
      </c>
      <c r="E1131" s="116">
        <v>20.149999999999999</v>
      </c>
    </row>
    <row r="1132" spans="1:5" ht="15.75" x14ac:dyDescent="0.25">
      <c r="A1132" s="109" t="s">
        <v>4179</v>
      </c>
      <c r="B1132" s="109" t="s">
        <v>6419</v>
      </c>
      <c r="C1132" s="109" t="s">
        <v>6420</v>
      </c>
      <c r="D1132" s="115">
        <v>219.52</v>
      </c>
      <c r="E1132" s="116">
        <v>142.69</v>
      </c>
    </row>
    <row r="1133" spans="1:5" ht="15.75" x14ac:dyDescent="0.25">
      <c r="A1133" s="109" t="s">
        <v>4179</v>
      </c>
      <c r="B1133" s="109" t="s">
        <v>6421</v>
      </c>
      <c r="C1133" s="109" t="s">
        <v>6422</v>
      </c>
      <c r="D1133" s="115">
        <v>147.25</v>
      </c>
      <c r="E1133" s="116">
        <v>95.71</v>
      </c>
    </row>
    <row r="1134" spans="1:5" ht="15.75" x14ac:dyDescent="0.25">
      <c r="A1134" s="109" t="s">
        <v>4179</v>
      </c>
      <c r="B1134" s="109" t="s">
        <v>6423</v>
      </c>
      <c r="C1134" s="109" t="s">
        <v>6424</v>
      </c>
      <c r="D1134" s="115">
        <v>3.08</v>
      </c>
      <c r="E1134" s="116">
        <v>2</v>
      </c>
    </row>
    <row r="1135" spans="1:5" ht="15.75" x14ac:dyDescent="0.25">
      <c r="A1135" s="109" t="s">
        <v>4179</v>
      </c>
      <c r="B1135" s="109" t="s">
        <v>6425</v>
      </c>
      <c r="C1135" s="109" t="s">
        <v>6426</v>
      </c>
      <c r="D1135" s="115">
        <v>55.62</v>
      </c>
      <c r="E1135" s="116">
        <v>36.15</v>
      </c>
    </row>
    <row r="1136" spans="1:5" ht="15.75" x14ac:dyDescent="0.25">
      <c r="A1136" s="109" t="s">
        <v>4179</v>
      </c>
      <c r="B1136" s="109" t="s">
        <v>6427</v>
      </c>
      <c r="C1136" s="109" t="s">
        <v>6428</v>
      </c>
      <c r="D1136" s="115">
        <v>309</v>
      </c>
      <c r="E1136" s="116">
        <v>200.85</v>
      </c>
    </row>
    <row r="1137" spans="1:5" ht="15.75" x14ac:dyDescent="0.25">
      <c r="A1137" s="109" t="s">
        <v>4179</v>
      </c>
      <c r="B1137" s="109" t="s">
        <v>6429</v>
      </c>
      <c r="C1137" s="109" t="s">
        <v>6430</v>
      </c>
      <c r="D1137" s="115">
        <v>122.57</v>
      </c>
      <c r="E1137" s="116">
        <v>79.67</v>
      </c>
    </row>
    <row r="1138" spans="1:5" ht="15.75" x14ac:dyDescent="0.25">
      <c r="A1138" s="109" t="s">
        <v>4179</v>
      </c>
      <c r="B1138" s="109" t="s">
        <v>6431</v>
      </c>
      <c r="C1138" s="109" t="s">
        <v>6432</v>
      </c>
      <c r="D1138" s="115">
        <v>717.03</v>
      </c>
      <c r="E1138" s="116">
        <v>466.07</v>
      </c>
    </row>
    <row r="1139" spans="1:5" ht="15.75" x14ac:dyDescent="0.25">
      <c r="A1139" s="109" t="s">
        <v>4179</v>
      </c>
      <c r="B1139" s="109" t="s">
        <v>6433</v>
      </c>
      <c r="C1139" s="109" t="s">
        <v>6434</v>
      </c>
      <c r="D1139" s="115">
        <v>477.49</v>
      </c>
      <c r="E1139" s="116">
        <v>310.37</v>
      </c>
    </row>
    <row r="1140" spans="1:5" ht="15.75" x14ac:dyDescent="0.25">
      <c r="A1140" s="109" t="s">
        <v>4179</v>
      </c>
      <c r="B1140" s="109" t="s">
        <v>6435</v>
      </c>
      <c r="C1140" s="109" t="s">
        <v>6436</v>
      </c>
      <c r="D1140" s="115">
        <v>394.42</v>
      </c>
      <c r="E1140" s="116">
        <v>256.37</v>
      </c>
    </row>
    <row r="1141" spans="1:5" ht="15.75" x14ac:dyDescent="0.25">
      <c r="A1141" s="109" t="s">
        <v>4179</v>
      </c>
      <c r="B1141" s="109" t="s">
        <v>6437</v>
      </c>
      <c r="C1141" s="109" t="s">
        <v>6438</v>
      </c>
      <c r="D1141" s="115">
        <v>18.54</v>
      </c>
      <c r="E1141" s="116">
        <v>12.05</v>
      </c>
    </row>
    <row r="1142" spans="1:5" ht="15.75" x14ac:dyDescent="0.25">
      <c r="A1142" s="109" t="s">
        <v>4179</v>
      </c>
      <c r="B1142" s="109" t="s">
        <v>6439</v>
      </c>
      <c r="C1142" s="109" t="s">
        <v>6440</v>
      </c>
      <c r="D1142" s="115">
        <v>1680</v>
      </c>
      <c r="E1142" s="116">
        <v>1092</v>
      </c>
    </row>
    <row r="1143" spans="1:5" ht="15.75" x14ac:dyDescent="0.25">
      <c r="A1143" s="109" t="s">
        <v>4179</v>
      </c>
      <c r="B1143" s="109" t="s">
        <v>6441</v>
      </c>
      <c r="C1143" s="109" t="s">
        <v>6442</v>
      </c>
      <c r="D1143" s="115">
        <v>10.38</v>
      </c>
      <c r="E1143" s="116">
        <v>6.75</v>
      </c>
    </row>
    <row r="1144" spans="1:5" ht="15.75" x14ac:dyDescent="0.25">
      <c r="A1144" s="109" t="s">
        <v>4179</v>
      </c>
      <c r="B1144" s="109" t="s">
        <v>6443</v>
      </c>
      <c r="C1144" s="109" t="s">
        <v>6444</v>
      </c>
      <c r="D1144" s="115">
        <v>299</v>
      </c>
      <c r="E1144" s="116">
        <v>194.35</v>
      </c>
    </row>
    <row r="1145" spans="1:5" ht="15.75" x14ac:dyDescent="0.25">
      <c r="A1145" s="109" t="s">
        <v>4179</v>
      </c>
      <c r="B1145" s="109" t="s">
        <v>6445</v>
      </c>
      <c r="C1145" s="109" t="s">
        <v>6446</v>
      </c>
      <c r="D1145" s="115">
        <v>479.98</v>
      </c>
      <c r="E1145" s="116">
        <v>311.99</v>
      </c>
    </row>
    <row r="1146" spans="1:5" ht="15.75" x14ac:dyDescent="0.25">
      <c r="A1146" s="109" t="s">
        <v>4179</v>
      </c>
      <c r="B1146" s="109" t="s">
        <v>6447</v>
      </c>
      <c r="C1146" s="109" t="s">
        <v>6448</v>
      </c>
      <c r="D1146" s="115">
        <v>224.54</v>
      </c>
      <c r="E1146" s="116">
        <v>145.94999999999999</v>
      </c>
    </row>
    <row r="1147" spans="1:5" ht="15.75" x14ac:dyDescent="0.25">
      <c r="A1147" s="109" t="s">
        <v>4179</v>
      </c>
      <c r="B1147" s="109" t="s">
        <v>6449</v>
      </c>
      <c r="C1147" s="109" t="s">
        <v>6097</v>
      </c>
      <c r="D1147" s="115">
        <v>12.22</v>
      </c>
      <c r="E1147" s="116">
        <v>7.94</v>
      </c>
    </row>
    <row r="1148" spans="1:5" ht="15.75" x14ac:dyDescent="0.25">
      <c r="A1148" s="109" t="s">
        <v>4179</v>
      </c>
      <c r="B1148" s="109" t="s">
        <v>6450</v>
      </c>
      <c r="C1148" s="109" t="s">
        <v>6451</v>
      </c>
      <c r="D1148" s="115">
        <v>836</v>
      </c>
      <c r="E1148" s="116">
        <v>543.4</v>
      </c>
    </row>
    <row r="1149" spans="1:5" ht="15.75" x14ac:dyDescent="0.25">
      <c r="A1149" s="109" t="s">
        <v>4179</v>
      </c>
      <c r="B1149" s="109" t="s">
        <v>6452</v>
      </c>
      <c r="C1149" s="109" t="s">
        <v>6453</v>
      </c>
      <c r="D1149" s="115">
        <v>481.02</v>
      </c>
      <c r="E1149" s="116">
        <v>312.66000000000003</v>
      </c>
    </row>
    <row r="1150" spans="1:5" ht="15.75" x14ac:dyDescent="0.25">
      <c r="A1150" s="109" t="s">
        <v>4179</v>
      </c>
      <c r="B1150" s="109" t="s">
        <v>6454</v>
      </c>
      <c r="C1150" s="109" t="s">
        <v>6455</v>
      </c>
      <c r="D1150" s="115">
        <v>394.49</v>
      </c>
      <c r="E1150" s="116">
        <v>256.42</v>
      </c>
    </row>
    <row r="1151" spans="1:5" ht="15.75" x14ac:dyDescent="0.25">
      <c r="A1151" s="109" t="s">
        <v>4179</v>
      </c>
      <c r="B1151" s="109" t="s">
        <v>6456</v>
      </c>
      <c r="C1151" s="109" t="s">
        <v>6457</v>
      </c>
      <c r="D1151" s="115">
        <v>364</v>
      </c>
      <c r="E1151" s="116">
        <v>236.6</v>
      </c>
    </row>
    <row r="1152" spans="1:5" ht="15.75" x14ac:dyDescent="0.25">
      <c r="A1152" s="109" t="s">
        <v>4179</v>
      </c>
      <c r="B1152" s="109" t="s">
        <v>6458</v>
      </c>
      <c r="C1152" s="109" t="s">
        <v>6459</v>
      </c>
      <c r="D1152" s="115">
        <v>360.51</v>
      </c>
      <c r="E1152" s="116">
        <v>234.33</v>
      </c>
    </row>
    <row r="1153" spans="1:5" ht="15.75" x14ac:dyDescent="0.25">
      <c r="A1153" s="109" t="s">
        <v>4179</v>
      </c>
      <c r="B1153" s="109" t="s">
        <v>6460</v>
      </c>
      <c r="C1153" s="109" t="s">
        <v>6461</v>
      </c>
      <c r="D1153" s="115">
        <v>1009</v>
      </c>
      <c r="E1153" s="116">
        <v>655.85</v>
      </c>
    </row>
    <row r="1154" spans="1:5" ht="15.75" x14ac:dyDescent="0.25">
      <c r="A1154" s="109" t="s">
        <v>4179</v>
      </c>
      <c r="B1154" s="109" t="s">
        <v>6462</v>
      </c>
      <c r="C1154" s="109" t="s">
        <v>6463</v>
      </c>
      <c r="D1154" s="115">
        <v>674</v>
      </c>
      <c r="E1154" s="116">
        <v>438.1</v>
      </c>
    </row>
    <row r="1155" spans="1:5" ht="15.75" x14ac:dyDescent="0.25">
      <c r="A1155" s="109" t="s">
        <v>4179</v>
      </c>
      <c r="B1155" s="109" t="s">
        <v>6464</v>
      </c>
      <c r="C1155" s="109" t="s">
        <v>6465</v>
      </c>
      <c r="D1155" s="115">
        <v>505.4</v>
      </c>
      <c r="E1155" s="116">
        <v>252.7</v>
      </c>
    </row>
    <row r="1156" spans="1:5" ht="15.75" x14ac:dyDescent="0.25">
      <c r="A1156" s="109" t="s">
        <v>4179</v>
      </c>
      <c r="B1156" s="109" t="s">
        <v>6466</v>
      </c>
      <c r="C1156" s="109" t="s">
        <v>6467</v>
      </c>
      <c r="D1156" s="115">
        <v>706.2</v>
      </c>
      <c r="E1156" s="116">
        <v>353.1</v>
      </c>
    </row>
    <row r="1157" spans="1:5" ht="15.75" x14ac:dyDescent="0.25">
      <c r="A1157" s="109" t="s">
        <v>4179</v>
      </c>
      <c r="B1157" s="109" t="s">
        <v>6468</v>
      </c>
      <c r="C1157" s="109" t="s">
        <v>6469</v>
      </c>
      <c r="D1157" s="115">
        <v>745.72</v>
      </c>
      <c r="E1157" s="116">
        <v>484.72</v>
      </c>
    </row>
    <row r="1158" spans="1:5" ht="15.75" x14ac:dyDescent="0.25">
      <c r="A1158" s="109" t="s">
        <v>4179</v>
      </c>
      <c r="B1158" s="109" t="s">
        <v>6470</v>
      </c>
      <c r="C1158" s="109" t="s">
        <v>6471</v>
      </c>
      <c r="D1158" s="115">
        <v>822.97</v>
      </c>
      <c r="E1158" s="116">
        <v>534.92999999999995</v>
      </c>
    </row>
    <row r="1159" spans="1:5" ht="15.75" x14ac:dyDescent="0.25">
      <c r="A1159" s="109" t="s">
        <v>4179</v>
      </c>
      <c r="B1159" s="109" t="s">
        <v>6472</v>
      </c>
      <c r="C1159" s="109" t="s">
        <v>6473</v>
      </c>
      <c r="D1159" s="115">
        <v>259.57</v>
      </c>
      <c r="E1159" s="116">
        <v>168.72</v>
      </c>
    </row>
    <row r="1160" spans="1:5" ht="15.75" x14ac:dyDescent="0.25">
      <c r="A1160" s="109" t="s">
        <v>4179</v>
      </c>
      <c r="B1160" s="109" t="s">
        <v>6474</v>
      </c>
      <c r="C1160" s="109" t="s">
        <v>6475</v>
      </c>
      <c r="D1160" s="115">
        <v>307</v>
      </c>
      <c r="E1160" s="116">
        <v>199.55</v>
      </c>
    </row>
    <row r="1161" spans="1:5" ht="15.75" x14ac:dyDescent="0.25">
      <c r="A1161" s="109" t="s">
        <v>4179</v>
      </c>
      <c r="B1161" s="109" t="s">
        <v>6476</v>
      </c>
      <c r="C1161" s="109" t="s">
        <v>6477</v>
      </c>
      <c r="D1161" s="115">
        <v>232.78</v>
      </c>
      <c r="E1161" s="116">
        <v>151.31</v>
      </c>
    </row>
    <row r="1162" spans="1:5" ht="15.75" x14ac:dyDescent="0.25">
      <c r="A1162" s="109" t="s">
        <v>4179</v>
      </c>
      <c r="B1162" s="109" t="s">
        <v>6478</v>
      </c>
      <c r="C1162" s="109" t="s">
        <v>6479</v>
      </c>
      <c r="D1162" s="115">
        <v>382.12</v>
      </c>
      <c r="E1162" s="116">
        <v>248.38</v>
      </c>
    </row>
    <row r="1163" spans="1:5" ht="15.75" x14ac:dyDescent="0.25">
      <c r="A1163" s="109" t="s">
        <v>4179</v>
      </c>
      <c r="B1163" s="109" t="s">
        <v>6480</v>
      </c>
      <c r="C1163" s="109" t="s">
        <v>6481</v>
      </c>
      <c r="D1163" s="115">
        <v>21.63</v>
      </c>
      <c r="E1163" s="116">
        <v>14.06</v>
      </c>
    </row>
    <row r="1164" spans="1:5" ht="15.75" x14ac:dyDescent="0.25">
      <c r="A1164" s="109" t="s">
        <v>4179</v>
      </c>
      <c r="B1164" s="109" t="s">
        <v>6482</v>
      </c>
      <c r="C1164" s="109" t="s">
        <v>6483</v>
      </c>
      <c r="D1164" s="115">
        <v>16.48</v>
      </c>
      <c r="E1164" s="116">
        <v>10.71</v>
      </c>
    </row>
    <row r="1165" spans="1:5" ht="15.75" x14ac:dyDescent="0.25">
      <c r="A1165" s="109" t="s">
        <v>4179</v>
      </c>
      <c r="B1165" s="109" t="s">
        <v>6484</v>
      </c>
      <c r="C1165" s="109" t="s">
        <v>6485</v>
      </c>
      <c r="D1165" s="115">
        <v>7</v>
      </c>
      <c r="E1165" s="116">
        <v>4.55</v>
      </c>
    </row>
    <row r="1166" spans="1:5" ht="15.75" x14ac:dyDescent="0.25">
      <c r="A1166" s="109" t="s">
        <v>4179</v>
      </c>
      <c r="B1166" s="109" t="s">
        <v>6486</v>
      </c>
      <c r="C1166" s="109" t="s">
        <v>6487</v>
      </c>
      <c r="D1166" s="115">
        <v>8</v>
      </c>
      <c r="E1166" s="116">
        <v>5.2</v>
      </c>
    </row>
    <row r="1167" spans="1:5" ht="15.75" x14ac:dyDescent="0.25">
      <c r="A1167" s="109" t="s">
        <v>4179</v>
      </c>
      <c r="B1167" s="109" t="s">
        <v>6488</v>
      </c>
      <c r="C1167" s="109" t="s">
        <v>6489</v>
      </c>
      <c r="D1167" s="115">
        <v>5.15</v>
      </c>
      <c r="E1167" s="116">
        <v>3.35</v>
      </c>
    </row>
    <row r="1168" spans="1:5" ht="15.75" x14ac:dyDescent="0.25">
      <c r="A1168" s="109" t="s">
        <v>4179</v>
      </c>
      <c r="B1168" s="109" t="s">
        <v>6490</v>
      </c>
      <c r="C1168" s="109" t="s">
        <v>6491</v>
      </c>
      <c r="D1168" s="115">
        <v>117.42</v>
      </c>
      <c r="E1168" s="116">
        <v>76.319999999999993</v>
      </c>
    </row>
    <row r="1169" spans="1:5" ht="15.75" x14ac:dyDescent="0.25">
      <c r="A1169" s="109" t="s">
        <v>4179</v>
      </c>
      <c r="B1169" s="109" t="s">
        <v>6492</v>
      </c>
      <c r="C1169" s="109" t="s">
        <v>6493</v>
      </c>
      <c r="D1169" s="115">
        <v>165.83</v>
      </c>
      <c r="E1169" s="116">
        <v>107.79</v>
      </c>
    </row>
    <row r="1170" spans="1:5" ht="15.75" x14ac:dyDescent="0.25">
      <c r="A1170" s="109" t="s">
        <v>4179</v>
      </c>
      <c r="B1170" s="109" t="s">
        <v>6494</v>
      </c>
      <c r="C1170" s="109" t="s">
        <v>6495</v>
      </c>
      <c r="D1170" s="115">
        <v>1.54</v>
      </c>
      <c r="E1170" s="116">
        <v>1</v>
      </c>
    </row>
    <row r="1171" spans="1:5" ht="15.75" x14ac:dyDescent="0.25">
      <c r="A1171" s="109" t="s">
        <v>4179</v>
      </c>
      <c r="B1171" s="109" t="s">
        <v>6496</v>
      </c>
      <c r="C1171" s="109" t="s">
        <v>6497</v>
      </c>
      <c r="D1171" s="115">
        <v>3.08</v>
      </c>
      <c r="E1171" s="116">
        <v>2</v>
      </c>
    </row>
    <row r="1172" spans="1:5" ht="15.75" x14ac:dyDescent="0.25">
      <c r="A1172" s="109" t="s">
        <v>4179</v>
      </c>
      <c r="B1172" s="109" t="s">
        <v>6498</v>
      </c>
      <c r="C1172" s="109" t="s">
        <v>6499</v>
      </c>
      <c r="D1172" s="115">
        <v>4.12</v>
      </c>
      <c r="E1172" s="116">
        <v>2.68</v>
      </c>
    </row>
    <row r="1173" spans="1:5" ht="15.75" x14ac:dyDescent="0.25">
      <c r="A1173" s="109" t="s">
        <v>4179</v>
      </c>
      <c r="B1173" s="109" t="s">
        <v>6500</v>
      </c>
      <c r="C1173" s="109" t="s">
        <v>6501</v>
      </c>
      <c r="D1173" s="115">
        <v>101</v>
      </c>
      <c r="E1173" s="116">
        <v>65.650000000000006</v>
      </c>
    </row>
    <row r="1174" spans="1:5" ht="15.75" x14ac:dyDescent="0.25">
      <c r="A1174" s="109" t="s">
        <v>4179</v>
      </c>
      <c r="B1174" s="109" t="s">
        <v>6502</v>
      </c>
      <c r="C1174" s="109" t="s">
        <v>6503</v>
      </c>
      <c r="D1174" s="115">
        <v>116.38</v>
      </c>
      <c r="E1174" s="116">
        <v>75.650000000000006</v>
      </c>
    </row>
    <row r="1175" spans="1:5" ht="15.75" x14ac:dyDescent="0.25">
      <c r="A1175" s="109" t="s">
        <v>4179</v>
      </c>
      <c r="B1175" s="109" t="s">
        <v>6504</v>
      </c>
      <c r="C1175" s="109" t="s">
        <v>6505</v>
      </c>
      <c r="D1175" s="115">
        <v>523.25</v>
      </c>
      <c r="E1175" s="116">
        <v>340.11</v>
      </c>
    </row>
    <row r="1176" spans="1:5" ht="15.75" x14ac:dyDescent="0.25">
      <c r="A1176" s="109" t="s">
        <v>4179</v>
      </c>
      <c r="B1176" s="109" t="s">
        <v>6506</v>
      </c>
      <c r="C1176" s="109" t="s">
        <v>6507</v>
      </c>
      <c r="D1176" s="115">
        <v>1516.15</v>
      </c>
      <c r="E1176" s="116">
        <v>985.5</v>
      </c>
    </row>
    <row r="1177" spans="1:5" ht="15.75" x14ac:dyDescent="0.25">
      <c r="A1177" s="109" t="s">
        <v>4179</v>
      </c>
      <c r="B1177" s="109" t="s">
        <v>6508</v>
      </c>
      <c r="C1177" s="109" t="s">
        <v>6509</v>
      </c>
      <c r="D1177" s="115">
        <v>992.92</v>
      </c>
      <c r="E1177" s="116">
        <v>645.4</v>
      </c>
    </row>
    <row r="1178" spans="1:5" ht="15.75" x14ac:dyDescent="0.25">
      <c r="A1178" s="109" t="s">
        <v>4179</v>
      </c>
      <c r="B1178" s="109" t="s">
        <v>6510</v>
      </c>
      <c r="C1178" s="109" t="s">
        <v>6511</v>
      </c>
      <c r="D1178" s="115">
        <v>43.26</v>
      </c>
      <c r="E1178" s="116">
        <v>28.12</v>
      </c>
    </row>
    <row r="1179" spans="1:5" ht="15.75" x14ac:dyDescent="0.25">
      <c r="A1179" s="109" t="s">
        <v>4179</v>
      </c>
      <c r="B1179" s="109" t="s">
        <v>6512</v>
      </c>
      <c r="C1179" s="109" t="s">
        <v>6513</v>
      </c>
      <c r="D1179" s="115">
        <v>40.17</v>
      </c>
      <c r="E1179" s="116">
        <v>26.11</v>
      </c>
    </row>
    <row r="1180" spans="1:5" ht="15.75" x14ac:dyDescent="0.25">
      <c r="A1180" s="109" t="s">
        <v>4179</v>
      </c>
      <c r="B1180" s="109" t="s">
        <v>6514</v>
      </c>
      <c r="C1180" s="109" t="s">
        <v>6511</v>
      </c>
      <c r="D1180" s="115">
        <v>42.23</v>
      </c>
      <c r="E1180" s="116">
        <v>27.45</v>
      </c>
    </row>
    <row r="1181" spans="1:5" ht="15.75" x14ac:dyDescent="0.25">
      <c r="A1181" s="109" t="s">
        <v>4179</v>
      </c>
      <c r="B1181" s="109" t="s">
        <v>6515</v>
      </c>
      <c r="C1181" s="109" t="s">
        <v>6516</v>
      </c>
      <c r="D1181" s="115">
        <v>226</v>
      </c>
      <c r="E1181" s="116">
        <v>146.9</v>
      </c>
    </row>
    <row r="1182" spans="1:5" ht="15.75" x14ac:dyDescent="0.25">
      <c r="A1182" s="109" t="s">
        <v>4179</v>
      </c>
      <c r="B1182" s="109" t="s">
        <v>6517</v>
      </c>
      <c r="C1182" s="109" t="s">
        <v>6518</v>
      </c>
      <c r="D1182" s="115">
        <v>460.42</v>
      </c>
      <c r="E1182" s="116">
        <v>299.27</v>
      </c>
    </row>
    <row r="1183" spans="1:5" ht="15.75" x14ac:dyDescent="0.25">
      <c r="A1183" s="109" t="s">
        <v>4179</v>
      </c>
      <c r="B1183" s="109" t="s">
        <v>6519</v>
      </c>
      <c r="C1183" s="109" t="s">
        <v>6520</v>
      </c>
      <c r="D1183" s="115">
        <v>227</v>
      </c>
      <c r="E1183" s="116">
        <v>147.55000000000001</v>
      </c>
    </row>
    <row r="1184" spans="1:5" ht="15.75" x14ac:dyDescent="0.25">
      <c r="A1184" s="109" t="s">
        <v>4179</v>
      </c>
      <c r="B1184" s="109" t="s">
        <v>6521</v>
      </c>
      <c r="C1184" s="109" t="s">
        <v>6522</v>
      </c>
      <c r="D1184" s="115">
        <v>210.12</v>
      </c>
      <c r="E1184" s="116">
        <v>136.58000000000001</v>
      </c>
    </row>
    <row r="1185" spans="1:5" ht="15.75" x14ac:dyDescent="0.25">
      <c r="A1185" s="109" t="s">
        <v>4179</v>
      </c>
      <c r="B1185" s="109" t="s">
        <v>6523</v>
      </c>
      <c r="C1185" s="109" t="s">
        <v>6524</v>
      </c>
      <c r="D1185" s="115">
        <v>178.18</v>
      </c>
      <c r="E1185" s="116">
        <v>115.82</v>
      </c>
    </row>
    <row r="1186" spans="1:5" ht="15.75" x14ac:dyDescent="0.25">
      <c r="A1186" s="109" t="s">
        <v>4179</v>
      </c>
      <c r="B1186" s="109" t="s">
        <v>6525</v>
      </c>
      <c r="C1186" s="109" t="s">
        <v>6526</v>
      </c>
      <c r="D1186" s="115">
        <v>235.88</v>
      </c>
      <c r="E1186" s="116">
        <v>153.32</v>
      </c>
    </row>
    <row r="1187" spans="1:5" ht="15.75" x14ac:dyDescent="0.25">
      <c r="A1187" s="109" t="s">
        <v>4179</v>
      </c>
      <c r="B1187" s="109" t="s">
        <v>6527</v>
      </c>
      <c r="C1187" s="109" t="s">
        <v>6528</v>
      </c>
      <c r="D1187" s="115">
        <v>148.32</v>
      </c>
      <c r="E1187" s="116">
        <v>96.41</v>
      </c>
    </row>
    <row r="1188" spans="1:5" ht="15.75" x14ac:dyDescent="0.25">
      <c r="A1188" s="109" t="s">
        <v>4179</v>
      </c>
      <c r="B1188" s="109" t="s">
        <v>6529</v>
      </c>
      <c r="C1188" s="109" t="s">
        <v>6530</v>
      </c>
      <c r="D1188" s="115">
        <v>141.05000000000001</v>
      </c>
      <c r="E1188" s="116">
        <v>91.68</v>
      </c>
    </row>
    <row r="1189" spans="1:5" ht="15.75" x14ac:dyDescent="0.25">
      <c r="A1189" s="109" t="s">
        <v>4179</v>
      </c>
      <c r="B1189" s="109" t="s">
        <v>6531</v>
      </c>
      <c r="C1189" s="109" t="s">
        <v>6532</v>
      </c>
      <c r="D1189" s="115">
        <v>67.98</v>
      </c>
      <c r="E1189" s="116">
        <v>44.19</v>
      </c>
    </row>
    <row r="1190" spans="1:5" ht="15.75" x14ac:dyDescent="0.25">
      <c r="A1190" s="109" t="s">
        <v>4179</v>
      </c>
      <c r="B1190" s="109" t="s">
        <v>6533</v>
      </c>
      <c r="C1190" s="109" t="s">
        <v>6534</v>
      </c>
      <c r="D1190" s="115">
        <v>3.08</v>
      </c>
      <c r="E1190" s="116">
        <v>2</v>
      </c>
    </row>
    <row r="1191" spans="1:5" ht="15.75" x14ac:dyDescent="0.25">
      <c r="A1191" s="109" t="s">
        <v>4179</v>
      </c>
      <c r="B1191" s="109" t="s">
        <v>6535</v>
      </c>
      <c r="C1191" s="109" t="s">
        <v>6536</v>
      </c>
      <c r="D1191" s="115">
        <v>21</v>
      </c>
      <c r="E1191" s="116">
        <v>13.65</v>
      </c>
    </row>
    <row r="1192" spans="1:5" ht="15.75" x14ac:dyDescent="0.25">
      <c r="A1192" s="109" t="s">
        <v>4179</v>
      </c>
      <c r="B1192" s="109" t="s">
        <v>6537</v>
      </c>
      <c r="C1192" s="109" t="s">
        <v>6538</v>
      </c>
      <c r="D1192" s="115">
        <v>5.15</v>
      </c>
      <c r="E1192" s="116">
        <v>3.35</v>
      </c>
    </row>
    <row r="1193" spans="1:5" ht="15.75" x14ac:dyDescent="0.25">
      <c r="A1193" s="109" t="s">
        <v>4179</v>
      </c>
      <c r="B1193" s="109" t="s">
        <v>6539</v>
      </c>
      <c r="C1193" s="109" t="s">
        <v>6540</v>
      </c>
      <c r="D1193" s="115">
        <v>188.49</v>
      </c>
      <c r="E1193" s="116">
        <v>122.52</v>
      </c>
    </row>
    <row r="1194" spans="1:5" ht="15.75" x14ac:dyDescent="0.25">
      <c r="A1194" s="109" t="s">
        <v>4179</v>
      </c>
      <c r="B1194" s="109" t="s">
        <v>6541</v>
      </c>
      <c r="C1194" s="109" t="s">
        <v>6542</v>
      </c>
      <c r="D1194" s="115">
        <v>3.09</v>
      </c>
      <c r="E1194" s="116">
        <v>2.0099999999999998</v>
      </c>
    </row>
    <row r="1195" spans="1:5" ht="15.75" x14ac:dyDescent="0.25">
      <c r="A1195" s="109" t="s">
        <v>4179</v>
      </c>
      <c r="B1195" s="109" t="s">
        <v>6543</v>
      </c>
      <c r="C1195" s="109" t="s">
        <v>6544</v>
      </c>
      <c r="D1195" s="115">
        <v>12</v>
      </c>
      <c r="E1195" s="116">
        <v>7.8</v>
      </c>
    </row>
    <row r="1196" spans="1:5" ht="15.75" x14ac:dyDescent="0.25">
      <c r="A1196" s="109" t="s">
        <v>4179</v>
      </c>
      <c r="B1196" s="109" t="s">
        <v>6545</v>
      </c>
      <c r="C1196" s="109" t="s">
        <v>6546</v>
      </c>
      <c r="D1196" s="115">
        <v>832</v>
      </c>
      <c r="E1196" s="116">
        <v>540.79999999999995</v>
      </c>
    </row>
    <row r="1197" spans="1:5" ht="15.75" x14ac:dyDescent="0.25">
      <c r="A1197" s="109" t="s">
        <v>4179</v>
      </c>
      <c r="B1197" s="109" t="s">
        <v>6547</v>
      </c>
      <c r="C1197" s="109" t="s">
        <v>6548</v>
      </c>
      <c r="D1197" s="115">
        <v>34</v>
      </c>
      <c r="E1197" s="116">
        <v>22.1</v>
      </c>
    </row>
    <row r="1198" spans="1:5" ht="15.75" x14ac:dyDescent="0.25">
      <c r="A1198" s="109" t="s">
        <v>4179</v>
      </c>
      <c r="B1198" s="109" t="s">
        <v>6549</v>
      </c>
      <c r="C1198" s="109" t="s">
        <v>6550</v>
      </c>
      <c r="D1198" s="115">
        <v>3.08</v>
      </c>
      <c r="E1198" s="116">
        <v>2</v>
      </c>
    </row>
    <row r="1199" spans="1:5" ht="15.75" x14ac:dyDescent="0.25">
      <c r="A1199" s="109" t="s">
        <v>4179</v>
      </c>
      <c r="B1199" s="109" t="s">
        <v>6551</v>
      </c>
      <c r="C1199" s="109" t="s">
        <v>6552</v>
      </c>
      <c r="D1199" s="115">
        <v>4.12</v>
      </c>
      <c r="E1199" s="116">
        <v>2.68</v>
      </c>
    </row>
    <row r="1200" spans="1:5" ht="15.75" x14ac:dyDescent="0.25">
      <c r="A1200" s="109" t="s">
        <v>4179</v>
      </c>
      <c r="B1200" s="109" t="s">
        <v>6553</v>
      </c>
      <c r="C1200" s="109" t="s">
        <v>6554</v>
      </c>
      <c r="D1200" s="115">
        <v>6.49</v>
      </c>
      <c r="E1200" s="116">
        <v>4.22</v>
      </c>
    </row>
    <row r="1201" spans="1:5" ht="15.75" x14ac:dyDescent="0.25">
      <c r="A1201" s="109" t="s">
        <v>4179</v>
      </c>
      <c r="B1201" s="109" t="s">
        <v>6555</v>
      </c>
      <c r="C1201" s="109" t="s">
        <v>6556</v>
      </c>
      <c r="D1201" s="115">
        <v>43</v>
      </c>
      <c r="E1201" s="116">
        <v>27.95</v>
      </c>
    </row>
    <row r="1202" spans="1:5" ht="15.75" x14ac:dyDescent="0.25">
      <c r="A1202" s="109" t="s">
        <v>4179</v>
      </c>
      <c r="B1202" s="109" t="s">
        <v>6557</v>
      </c>
      <c r="C1202" s="109" t="s">
        <v>6558</v>
      </c>
      <c r="D1202" s="115">
        <v>6.43</v>
      </c>
      <c r="E1202" s="116">
        <v>4.18</v>
      </c>
    </row>
    <row r="1203" spans="1:5" ht="15.75" x14ac:dyDescent="0.25">
      <c r="A1203" s="109" t="s">
        <v>4179</v>
      </c>
      <c r="B1203" s="109" t="s">
        <v>6559</v>
      </c>
      <c r="C1203" s="109" t="s">
        <v>6560</v>
      </c>
      <c r="D1203" s="115">
        <v>5</v>
      </c>
      <c r="E1203" s="116">
        <v>3.25</v>
      </c>
    </row>
    <row r="1204" spans="1:5" ht="15.75" x14ac:dyDescent="0.25">
      <c r="A1204" s="109" t="s">
        <v>4179</v>
      </c>
      <c r="B1204" s="109" t="s">
        <v>6561</v>
      </c>
      <c r="C1204" s="109" t="s">
        <v>6562</v>
      </c>
      <c r="D1204" s="115">
        <v>4.83</v>
      </c>
      <c r="E1204" s="116">
        <v>3.14</v>
      </c>
    </row>
    <row r="1205" spans="1:5" ht="15.75" x14ac:dyDescent="0.25">
      <c r="A1205" s="109" t="s">
        <v>4179</v>
      </c>
      <c r="B1205" s="109" t="s">
        <v>6563</v>
      </c>
      <c r="C1205" s="109" t="s">
        <v>6564</v>
      </c>
      <c r="D1205" s="115">
        <v>5.15</v>
      </c>
      <c r="E1205" s="116">
        <v>3.35</v>
      </c>
    </row>
    <row r="1206" spans="1:5" ht="15.75" x14ac:dyDescent="0.25">
      <c r="A1206" s="109" t="s">
        <v>4179</v>
      </c>
      <c r="B1206" s="109" t="s">
        <v>6565</v>
      </c>
      <c r="C1206" s="109" t="s">
        <v>6566</v>
      </c>
      <c r="D1206" s="115">
        <v>5</v>
      </c>
      <c r="E1206" s="116">
        <v>3.25</v>
      </c>
    </row>
    <row r="1207" spans="1:5" ht="15.75" x14ac:dyDescent="0.25">
      <c r="A1207" s="109" t="s">
        <v>4179</v>
      </c>
      <c r="B1207" s="109" t="s">
        <v>6567</v>
      </c>
      <c r="C1207" s="109" t="s">
        <v>6568</v>
      </c>
      <c r="D1207" s="115">
        <v>117</v>
      </c>
      <c r="E1207" s="116">
        <v>76.05</v>
      </c>
    </row>
    <row r="1208" spans="1:5" ht="15.75" x14ac:dyDescent="0.25">
      <c r="A1208" s="109" t="s">
        <v>4179</v>
      </c>
      <c r="B1208" s="109" t="s">
        <v>6569</v>
      </c>
      <c r="C1208" s="109" t="s">
        <v>6570</v>
      </c>
      <c r="D1208" s="115">
        <v>28.85</v>
      </c>
      <c r="E1208" s="116">
        <v>18.75</v>
      </c>
    </row>
    <row r="1209" spans="1:5" ht="15.75" x14ac:dyDescent="0.25">
      <c r="A1209" s="109" t="s">
        <v>4179</v>
      </c>
      <c r="B1209" s="109" t="s">
        <v>6571</v>
      </c>
      <c r="C1209" s="109" t="s">
        <v>6572</v>
      </c>
      <c r="D1209" s="115">
        <v>79.31</v>
      </c>
      <c r="E1209" s="116">
        <v>51.55</v>
      </c>
    </row>
    <row r="1210" spans="1:5" ht="15.75" x14ac:dyDescent="0.25">
      <c r="A1210" s="109" t="s">
        <v>4179</v>
      </c>
      <c r="B1210" s="109" t="s">
        <v>6573</v>
      </c>
      <c r="C1210" s="109" t="s">
        <v>6574</v>
      </c>
      <c r="D1210" s="115">
        <v>21.63</v>
      </c>
      <c r="E1210" s="116">
        <v>21.63</v>
      </c>
    </row>
    <row r="1211" spans="1:5" ht="15.75" x14ac:dyDescent="0.25">
      <c r="A1211" s="109" t="s">
        <v>4179</v>
      </c>
      <c r="B1211" s="109" t="s">
        <v>6575</v>
      </c>
      <c r="C1211" s="109" t="s">
        <v>6576</v>
      </c>
      <c r="D1211" s="115">
        <v>254.05</v>
      </c>
      <c r="E1211" s="116">
        <v>165.13</v>
      </c>
    </row>
    <row r="1212" spans="1:5" ht="15.75" x14ac:dyDescent="0.25">
      <c r="A1212" s="109" t="s">
        <v>4179</v>
      </c>
      <c r="B1212" s="109" t="s">
        <v>6577</v>
      </c>
      <c r="C1212" s="109" t="s">
        <v>6578</v>
      </c>
      <c r="D1212" s="115">
        <v>76.95</v>
      </c>
      <c r="E1212" s="116">
        <v>50.02</v>
      </c>
    </row>
    <row r="1213" spans="1:5" ht="15.75" x14ac:dyDescent="0.25">
      <c r="A1213" s="109" t="s">
        <v>4179</v>
      </c>
      <c r="B1213" s="109" t="s">
        <v>6579</v>
      </c>
      <c r="C1213" s="109" t="s">
        <v>6580</v>
      </c>
      <c r="D1213" s="115">
        <v>341.95</v>
      </c>
      <c r="E1213" s="116">
        <v>222.27</v>
      </c>
    </row>
    <row r="1214" spans="1:5" ht="15.75" x14ac:dyDescent="0.25">
      <c r="A1214" s="109" t="s">
        <v>4179</v>
      </c>
      <c r="B1214" s="109" t="s">
        <v>6581</v>
      </c>
      <c r="C1214" s="109" t="s">
        <v>6582</v>
      </c>
      <c r="D1214" s="115">
        <v>308</v>
      </c>
      <c r="E1214" s="116">
        <v>200.2</v>
      </c>
    </row>
    <row r="1215" spans="1:5" ht="15.75" x14ac:dyDescent="0.25">
      <c r="A1215" s="109" t="s">
        <v>4179</v>
      </c>
      <c r="B1215" s="109" t="s">
        <v>6583</v>
      </c>
      <c r="C1215" s="109" t="s">
        <v>6584</v>
      </c>
      <c r="D1215" s="115">
        <v>139.05000000000001</v>
      </c>
      <c r="E1215" s="116">
        <v>90.38</v>
      </c>
    </row>
    <row r="1216" spans="1:5" ht="15.75" x14ac:dyDescent="0.25">
      <c r="A1216" s="109" t="s">
        <v>4179</v>
      </c>
      <c r="B1216" s="109" t="s">
        <v>6585</v>
      </c>
      <c r="C1216" s="109" t="s">
        <v>6586</v>
      </c>
      <c r="D1216" s="115">
        <v>358.45</v>
      </c>
      <c r="E1216" s="116">
        <v>232.99</v>
      </c>
    </row>
    <row r="1217" spans="1:5" ht="15.75" x14ac:dyDescent="0.25">
      <c r="A1217" s="109" t="s">
        <v>4179</v>
      </c>
      <c r="B1217" s="109" t="s">
        <v>6587</v>
      </c>
      <c r="C1217" s="109" t="s">
        <v>6588</v>
      </c>
      <c r="D1217" s="115">
        <v>311.06</v>
      </c>
      <c r="E1217" s="116">
        <v>202.19</v>
      </c>
    </row>
    <row r="1218" spans="1:5" ht="15.75" x14ac:dyDescent="0.25">
      <c r="A1218" s="109" t="s">
        <v>4179</v>
      </c>
      <c r="B1218" s="109" t="s">
        <v>6589</v>
      </c>
      <c r="C1218" s="109" t="s">
        <v>6590</v>
      </c>
      <c r="D1218" s="115">
        <v>561.35</v>
      </c>
      <c r="E1218" s="116">
        <v>364.88</v>
      </c>
    </row>
    <row r="1219" spans="1:5" ht="15.75" x14ac:dyDescent="0.25">
      <c r="A1219" s="109" t="s">
        <v>4179</v>
      </c>
      <c r="B1219" s="109" t="s">
        <v>6591</v>
      </c>
      <c r="C1219" s="109" t="s">
        <v>6592</v>
      </c>
      <c r="D1219" s="115">
        <v>703.38</v>
      </c>
      <c r="E1219" s="116">
        <v>457.2</v>
      </c>
    </row>
    <row r="1220" spans="1:5" ht="15.75" x14ac:dyDescent="0.25">
      <c r="A1220" s="109" t="s">
        <v>4179</v>
      </c>
      <c r="B1220" s="109" t="s">
        <v>6593</v>
      </c>
      <c r="C1220" s="109" t="s">
        <v>6594</v>
      </c>
      <c r="D1220" s="115">
        <v>329.54</v>
      </c>
      <c r="E1220" s="116">
        <v>214.2</v>
      </c>
    </row>
    <row r="1221" spans="1:5" ht="15.75" x14ac:dyDescent="0.25">
      <c r="A1221" s="109" t="s">
        <v>4179</v>
      </c>
      <c r="B1221" s="109" t="s">
        <v>6595</v>
      </c>
      <c r="C1221" s="109" t="s">
        <v>6596</v>
      </c>
      <c r="D1221" s="115">
        <v>195.26</v>
      </c>
      <c r="E1221" s="116">
        <v>126.92</v>
      </c>
    </row>
    <row r="1222" spans="1:5" ht="15.75" x14ac:dyDescent="0.25">
      <c r="A1222" s="109" t="s">
        <v>4179</v>
      </c>
      <c r="B1222" s="109" t="s">
        <v>6597</v>
      </c>
      <c r="C1222" s="109" t="s">
        <v>6598</v>
      </c>
      <c r="D1222" s="115">
        <v>5</v>
      </c>
      <c r="E1222" s="116">
        <v>3.25</v>
      </c>
    </row>
    <row r="1223" spans="1:5" ht="15.75" x14ac:dyDescent="0.25">
      <c r="A1223" s="109" t="s">
        <v>4179</v>
      </c>
      <c r="B1223" s="109" t="s">
        <v>6599</v>
      </c>
      <c r="C1223" s="109" t="s">
        <v>6600</v>
      </c>
      <c r="D1223" s="115">
        <v>177</v>
      </c>
      <c r="E1223" s="116">
        <v>115.05</v>
      </c>
    </row>
    <row r="1224" spans="1:5" ht="15.75" x14ac:dyDescent="0.25">
      <c r="A1224" s="109" t="s">
        <v>4179</v>
      </c>
      <c r="B1224" s="109" t="s">
        <v>415</v>
      </c>
      <c r="C1224" s="109" t="s">
        <v>6601</v>
      </c>
      <c r="D1224" s="115">
        <v>57.18</v>
      </c>
      <c r="E1224" s="116">
        <v>34.31</v>
      </c>
    </row>
    <row r="1225" spans="1:5" ht="15.75" x14ac:dyDescent="0.25">
      <c r="A1225" s="109" t="s">
        <v>4179</v>
      </c>
      <c r="B1225" s="109" t="s">
        <v>416</v>
      </c>
      <c r="C1225" s="109" t="s">
        <v>6602</v>
      </c>
      <c r="D1225" s="115">
        <v>49.03</v>
      </c>
      <c r="E1225" s="116">
        <v>29.42</v>
      </c>
    </row>
    <row r="1226" spans="1:5" ht="15.75" x14ac:dyDescent="0.25">
      <c r="A1226" s="109" t="s">
        <v>4179</v>
      </c>
      <c r="B1226" s="109" t="s">
        <v>3844</v>
      </c>
      <c r="C1226" s="109" t="s">
        <v>6603</v>
      </c>
      <c r="D1226" s="115">
        <v>109.18</v>
      </c>
      <c r="E1226" s="116">
        <v>70.97</v>
      </c>
    </row>
    <row r="1227" spans="1:5" ht="15.75" x14ac:dyDescent="0.25">
      <c r="A1227" s="109" t="s">
        <v>4179</v>
      </c>
      <c r="B1227" s="109" t="s">
        <v>3900</v>
      </c>
      <c r="C1227" s="109" t="s">
        <v>6604</v>
      </c>
      <c r="D1227" s="115">
        <v>28.85</v>
      </c>
      <c r="E1227" s="116">
        <v>18.75</v>
      </c>
    </row>
    <row r="1228" spans="1:5" ht="15.75" x14ac:dyDescent="0.25">
      <c r="A1228" s="109" t="s">
        <v>4179</v>
      </c>
      <c r="B1228" s="109" t="s">
        <v>417</v>
      </c>
      <c r="C1228" s="109" t="s">
        <v>6605</v>
      </c>
      <c r="D1228" s="115">
        <v>72.930000000000007</v>
      </c>
      <c r="E1228" s="116">
        <v>43.76</v>
      </c>
    </row>
    <row r="1229" spans="1:5" ht="15.75" x14ac:dyDescent="0.25">
      <c r="A1229" s="109" t="s">
        <v>4179</v>
      </c>
      <c r="B1229" s="109" t="s">
        <v>418</v>
      </c>
      <c r="C1229" s="109" t="s">
        <v>6606</v>
      </c>
      <c r="D1229" s="115">
        <v>45.88</v>
      </c>
      <c r="E1229" s="116">
        <v>27.53</v>
      </c>
    </row>
    <row r="1230" spans="1:5" ht="15.75" x14ac:dyDescent="0.25">
      <c r="A1230" s="109" t="s">
        <v>4179</v>
      </c>
      <c r="B1230" s="109" t="s">
        <v>419</v>
      </c>
      <c r="C1230" s="109" t="s">
        <v>6607</v>
      </c>
      <c r="D1230" s="115">
        <v>62.53</v>
      </c>
      <c r="E1230" s="116">
        <v>37.520000000000003</v>
      </c>
    </row>
    <row r="1231" spans="1:5" ht="15.75" x14ac:dyDescent="0.25">
      <c r="A1231" s="109" t="s">
        <v>4179</v>
      </c>
      <c r="B1231" s="109" t="s">
        <v>420</v>
      </c>
      <c r="C1231" s="109" t="s">
        <v>6608</v>
      </c>
      <c r="D1231" s="115">
        <v>45.93</v>
      </c>
      <c r="E1231" s="116">
        <v>27.56</v>
      </c>
    </row>
    <row r="1232" spans="1:5" ht="15.75" x14ac:dyDescent="0.25">
      <c r="A1232" s="109" t="s">
        <v>4179</v>
      </c>
      <c r="B1232" s="109" t="s">
        <v>421</v>
      </c>
      <c r="C1232" s="109" t="s">
        <v>6609</v>
      </c>
      <c r="D1232" s="115">
        <v>18.73</v>
      </c>
      <c r="E1232" s="116">
        <v>11.24</v>
      </c>
    </row>
    <row r="1233" spans="1:5" ht="15.75" x14ac:dyDescent="0.25">
      <c r="A1233" s="109" t="s">
        <v>4179</v>
      </c>
      <c r="B1233" s="109" t="s">
        <v>422</v>
      </c>
      <c r="C1233" s="109" t="s">
        <v>6610</v>
      </c>
      <c r="D1233" s="115">
        <v>178.45</v>
      </c>
      <c r="E1233" s="116">
        <v>107.07</v>
      </c>
    </row>
    <row r="1234" spans="1:5" ht="15.75" x14ac:dyDescent="0.25">
      <c r="A1234" s="109" t="s">
        <v>4179</v>
      </c>
      <c r="B1234" s="109" t="s">
        <v>423</v>
      </c>
      <c r="C1234" s="109" t="s">
        <v>6611</v>
      </c>
      <c r="D1234" s="115">
        <v>133.80000000000001</v>
      </c>
      <c r="E1234" s="116">
        <v>80.28</v>
      </c>
    </row>
    <row r="1235" spans="1:5" ht="15.75" x14ac:dyDescent="0.25">
      <c r="A1235" s="109" t="s">
        <v>4179</v>
      </c>
      <c r="B1235" s="109" t="s">
        <v>424</v>
      </c>
      <c r="C1235" s="109" t="s">
        <v>6612</v>
      </c>
      <c r="D1235" s="115">
        <v>129.02000000000001</v>
      </c>
      <c r="E1235" s="116">
        <v>77.41</v>
      </c>
    </row>
    <row r="1236" spans="1:5" ht="15.75" x14ac:dyDescent="0.25">
      <c r="A1236" s="109" t="s">
        <v>4179</v>
      </c>
      <c r="B1236" s="109" t="s">
        <v>425</v>
      </c>
      <c r="C1236" s="109" t="s">
        <v>6613</v>
      </c>
      <c r="D1236" s="115">
        <v>77.5</v>
      </c>
      <c r="E1236" s="116">
        <v>46.5</v>
      </c>
    </row>
    <row r="1237" spans="1:5" ht="15.75" x14ac:dyDescent="0.25">
      <c r="A1237" s="109" t="s">
        <v>4179</v>
      </c>
      <c r="B1237" s="109" t="s">
        <v>426</v>
      </c>
      <c r="C1237" s="109" t="s">
        <v>6612</v>
      </c>
      <c r="D1237" s="115">
        <v>189.6</v>
      </c>
      <c r="E1237" s="116">
        <v>113.76</v>
      </c>
    </row>
    <row r="1238" spans="1:5" ht="15.75" x14ac:dyDescent="0.25">
      <c r="A1238" s="109" t="s">
        <v>4179</v>
      </c>
      <c r="B1238" s="109" t="s">
        <v>427</v>
      </c>
      <c r="C1238" s="109" t="s">
        <v>6614</v>
      </c>
      <c r="D1238" s="115">
        <v>51.4</v>
      </c>
      <c r="E1238" s="116">
        <v>30.84</v>
      </c>
    </row>
    <row r="1239" spans="1:5" ht="15.75" x14ac:dyDescent="0.25">
      <c r="A1239" s="109" t="s">
        <v>4179</v>
      </c>
      <c r="B1239" s="109" t="s">
        <v>428</v>
      </c>
      <c r="C1239" s="109" t="s">
        <v>6615</v>
      </c>
      <c r="D1239" s="115">
        <v>102.9</v>
      </c>
      <c r="E1239" s="116">
        <v>61.74</v>
      </c>
    </row>
    <row r="1240" spans="1:5" ht="15.75" x14ac:dyDescent="0.25">
      <c r="A1240" s="109" t="s">
        <v>4179</v>
      </c>
      <c r="B1240" s="109" t="s">
        <v>429</v>
      </c>
      <c r="C1240" s="109" t="s">
        <v>6616</v>
      </c>
      <c r="D1240" s="115">
        <v>204.98</v>
      </c>
      <c r="E1240" s="116">
        <v>122.99</v>
      </c>
    </row>
    <row r="1241" spans="1:5" ht="15.75" x14ac:dyDescent="0.25">
      <c r="A1241" s="109" t="s">
        <v>4179</v>
      </c>
      <c r="B1241" s="109" t="s">
        <v>430</v>
      </c>
      <c r="C1241" s="109" t="s">
        <v>6617</v>
      </c>
      <c r="D1241" s="115">
        <v>48.1</v>
      </c>
      <c r="E1241" s="116">
        <v>28.86</v>
      </c>
    </row>
    <row r="1242" spans="1:5" ht="15.75" x14ac:dyDescent="0.25">
      <c r="A1242" s="109" t="s">
        <v>4179</v>
      </c>
      <c r="B1242" s="109" t="s">
        <v>431</v>
      </c>
      <c r="C1242" s="109" t="s">
        <v>6618</v>
      </c>
      <c r="D1242" s="115">
        <v>136.63</v>
      </c>
      <c r="E1242" s="116">
        <v>81.98</v>
      </c>
    </row>
    <row r="1243" spans="1:5" ht="15.75" x14ac:dyDescent="0.25">
      <c r="A1243" s="109" t="s">
        <v>4179</v>
      </c>
      <c r="B1243" s="109" t="s">
        <v>432</v>
      </c>
      <c r="C1243" s="109" t="s">
        <v>6619</v>
      </c>
      <c r="D1243" s="115">
        <v>111.5</v>
      </c>
      <c r="E1243" s="116">
        <v>66.900000000000006</v>
      </c>
    </row>
    <row r="1244" spans="1:5" ht="15.75" x14ac:dyDescent="0.25">
      <c r="A1244" s="109" t="s">
        <v>4179</v>
      </c>
      <c r="B1244" s="109" t="s">
        <v>433</v>
      </c>
      <c r="C1244" s="109" t="s">
        <v>6620</v>
      </c>
      <c r="D1244" s="115">
        <v>68.12</v>
      </c>
      <c r="E1244" s="116">
        <v>40.869999999999997</v>
      </c>
    </row>
    <row r="1245" spans="1:5" ht="15.75" x14ac:dyDescent="0.25">
      <c r="A1245" s="109" t="s">
        <v>4179</v>
      </c>
      <c r="B1245" s="109" t="s">
        <v>434</v>
      </c>
      <c r="C1245" s="109" t="s">
        <v>6621</v>
      </c>
      <c r="D1245" s="115">
        <v>207.72</v>
      </c>
      <c r="E1245" s="116">
        <v>124.63</v>
      </c>
    </row>
    <row r="1246" spans="1:5" ht="15.75" x14ac:dyDescent="0.25">
      <c r="A1246" s="109" t="s">
        <v>4179</v>
      </c>
      <c r="B1246" s="109" t="s">
        <v>6622</v>
      </c>
      <c r="C1246" s="109" t="s">
        <v>6623</v>
      </c>
      <c r="D1246" s="115">
        <v>52.22</v>
      </c>
      <c r="E1246" s="116">
        <v>31.33</v>
      </c>
    </row>
    <row r="1247" spans="1:5" ht="15.75" x14ac:dyDescent="0.25">
      <c r="A1247" s="109" t="s">
        <v>4179</v>
      </c>
      <c r="B1247" s="109" t="s">
        <v>435</v>
      </c>
      <c r="C1247" s="109" t="s">
        <v>6624</v>
      </c>
      <c r="D1247" s="115">
        <v>45.22</v>
      </c>
      <c r="E1247" s="116">
        <v>27.13</v>
      </c>
    </row>
    <row r="1248" spans="1:5" ht="15.75" x14ac:dyDescent="0.25">
      <c r="A1248" s="109" t="s">
        <v>4179</v>
      </c>
      <c r="B1248" s="109" t="s">
        <v>436</v>
      </c>
      <c r="C1248" s="109" t="s">
        <v>6625</v>
      </c>
      <c r="D1248" s="115">
        <v>88.93</v>
      </c>
      <c r="E1248" s="116">
        <v>53.36</v>
      </c>
    </row>
    <row r="1249" spans="1:5" ht="15.75" x14ac:dyDescent="0.25">
      <c r="A1249" s="109" t="s">
        <v>4179</v>
      </c>
      <c r="B1249" s="109" t="s">
        <v>437</v>
      </c>
      <c r="C1249" s="109" t="s">
        <v>6626</v>
      </c>
      <c r="D1249" s="115">
        <v>110.53</v>
      </c>
      <c r="E1249" s="116">
        <v>66.319999999999993</v>
      </c>
    </row>
    <row r="1250" spans="1:5" ht="15.75" x14ac:dyDescent="0.25">
      <c r="A1250" s="109" t="s">
        <v>4179</v>
      </c>
      <c r="B1250" s="109" t="s">
        <v>6627</v>
      </c>
      <c r="C1250" s="109" t="s">
        <v>6628</v>
      </c>
      <c r="D1250" s="115">
        <v>78.48</v>
      </c>
      <c r="E1250" s="116">
        <v>47.09</v>
      </c>
    </row>
    <row r="1251" spans="1:5" ht="15.75" x14ac:dyDescent="0.25">
      <c r="A1251" s="109" t="s">
        <v>4179</v>
      </c>
      <c r="B1251" s="109" t="s">
        <v>438</v>
      </c>
      <c r="C1251" s="109" t="s">
        <v>6629</v>
      </c>
      <c r="D1251" s="115">
        <v>54.3</v>
      </c>
      <c r="E1251" s="116">
        <v>32.58</v>
      </c>
    </row>
    <row r="1252" spans="1:5" ht="15.75" x14ac:dyDescent="0.25">
      <c r="A1252" s="109" t="s">
        <v>4179</v>
      </c>
      <c r="B1252" s="109" t="s">
        <v>439</v>
      </c>
      <c r="C1252" s="109" t="s">
        <v>6630</v>
      </c>
      <c r="D1252" s="115">
        <v>89.18</v>
      </c>
      <c r="E1252" s="116">
        <v>53.51</v>
      </c>
    </row>
    <row r="1253" spans="1:5" ht="15.75" x14ac:dyDescent="0.25">
      <c r="A1253" s="109" t="s">
        <v>4179</v>
      </c>
      <c r="B1253" s="109" t="s">
        <v>440</v>
      </c>
      <c r="C1253" s="109" t="s">
        <v>6631</v>
      </c>
      <c r="D1253" s="115">
        <v>78.05</v>
      </c>
      <c r="E1253" s="116">
        <v>46.83</v>
      </c>
    </row>
    <row r="1254" spans="1:5" ht="15.75" x14ac:dyDescent="0.25">
      <c r="A1254" s="109" t="s">
        <v>4179</v>
      </c>
      <c r="B1254" s="109" t="s">
        <v>441</v>
      </c>
      <c r="C1254" s="109" t="s">
        <v>6632</v>
      </c>
      <c r="D1254" s="115">
        <v>81.42</v>
      </c>
      <c r="E1254" s="116">
        <v>48.85</v>
      </c>
    </row>
    <row r="1255" spans="1:5" ht="15.75" x14ac:dyDescent="0.25">
      <c r="A1255" s="109" t="s">
        <v>4179</v>
      </c>
      <c r="B1255" s="109" t="s">
        <v>442</v>
      </c>
      <c r="C1255" s="109" t="s">
        <v>6633</v>
      </c>
      <c r="D1255" s="115">
        <v>60.45</v>
      </c>
      <c r="E1255" s="116">
        <v>36.270000000000003</v>
      </c>
    </row>
    <row r="1256" spans="1:5" ht="15.75" x14ac:dyDescent="0.25">
      <c r="A1256" s="109" t="s">
        <v>4179</v>
      </c>
      <c r="B1256" s="109" t="s">
        <v>443</v>
      </c>
      <c r="C1256" s="109" t="s">
        <v>6633</v>
      </c>
      <c r="D1256" s="115">
        <v>78.48</v>
      </c>
      <c r="E1256" s="116">
        <v>47.09</v>
      </c>
    </row>
    <row r="1257" spans="1:5" ht="15.75" x14ac:dyDescent="0.25">
      <c r="A1257" s="109" t="s">
        <v>4179</v>
      </c>
      <c r="B1257" s="109" t="s">
        <v>444</v>
      </c>
      <c r="C1257" s="109" t="s">
        <v>6634</v>
      </c>
      <c r="D1257" s="115">
        <v>131.28</v>
      </c>
      <c r="E1257" s="116">
        <v>78.77</v>
      </c>
    </row>
    <row r="1258" spans="1:5" ht="15.75" x14ac:dyDescent="0.25">
      <c r="A1258" s="109" t="s">
        <v>4179</v>
      </c>
      <c r="B1258" s="109" t="s">
        <v>445</v>
      </c>
      <c r="C1258" s="109" t="s">
        <v>6635</v>
      </c>
      <c r="D1258" s="115">
        <v>230.72</v>
      </c>
      <c r="E1258" s="116">
        <v>138.43</v>
      </c>
    </row>
    <row r="1259" spans="1:5" ht="15.75" x14ac:dyDescent="0.25">
      <c r="A1259" s="109" t="s">
        <v>4179</v>
      </c>
      <c r="B1259" s="109" t="s">
        <v>446</v>
      </c>
      <c r="C1259" s="109" t="s">
        <v>6636</v>
      </c>
      <c r="D1259" s="115">
        <v>88.21</v>
      </c>
      <c r="E1259" s="116">
        <v>61.75</v>
      </c>
    </row>
    <row r="1260" spans="1:5" ht="15.75" x14ac:dyDescent="0.25">
      <c r="A1260" s="109" t="s">
        <v>4179</v>
      </c>
      <c r="B1260" s="109" t="s">
        <v>447</v>
      </c>
      <c r="C1260" s="109" t="s">
        <v>6637</v>
      </c>
      <c r="D1260" s="115">
        <v>177.5</v>
      </c>
      <c r="E1260" s="116">
        <v>106.5</v>
      </c>
    </row>
    <row r="1261" spans="1:5" ht="15.75" x14ac:dyDescent="0.25">
      <c r="A1261" s="109" t="s">
        <v>4179</v>
      </c>
      <c r="B1261" s="109" t="s">
        <v>448</v>
      </c>
      <c r="C1261" s="109" t="s">
        <v>6638</v>
      </c>
      <c r="D1261" s="115">
        <v>34.799999999999997</v>
      </c>
      <c r="E1261" s="116">
        <v>20.88</v>
      </c>
    </row>
    <row r="1262" spans="1:5" ht="15.75" x14ac:dyDescent="0.25">
      <c r="A1262" s="109" t="s">
        <v>4179</v>
      </c>
      <c r="B1262" s="109" t="s">
        <v>449</v>
      </c>
      <c r="C1262" s="109" t="s">
        <v>6639</v>
      </c>
      <c r="D1262" s="115">
        <v>49.88</v>
      </c>
      <c r="E1262" s="116">
        <v>29.93</v>
      </c>
    </row>
    <row r="1263" spans="1:5" ht="15.75" x14ac:dyDescent="0.25">
      <c r="A1263" s="109" t="s">
        <v>4179</v>
      </c>
      <c r="B1263" s="109" t="s">
        <v>450</v>
      </c>
      <c r="C1263" s="109" t="s">
        <v>6640</v>
      </c>
      <c r="D1263" s="115">
        <v>49.63</v>
      </c>
      <c r="E1263" s="116">
        <v>29.78</v>
      </c>
    </row>
    <row r="1264" spans="1:5" ht="15.75" x14ac:dyDescent="0.25">
      <c r="A1264" s="109" t="s">
        <v>4179</v>
      </c>
      <c r="B1264" s="109" t="s">
        <v>451</v>
      </c>
      <c r="C1264" s="109" t="s">
        <v>6641</v>
      </c>
      <c r="D1264" s="115">
        <v>97.9</v>
      </c>
      <c r="E1264" s="116">
        <v>58.74</v>
      </c>
    </row>
    <row r="1265" spans="1:5" ht="15.75" x14ac:dyDescent="0.25">
      <c r="A1265" s="109" t="s">
        <v>4179</v>
      </c>
      <c r="B1265" s="109" t="s">
        <v>452</v>
      </c>
      <c r="C1265" s="109" t="s">
        <v>6642</v>
      </c>
      <c r="D1265" s="115">
        <v>48.75</v>
      </c>
      <c r="E1265" s="116">
        <v>29.25</v>
      </c>
    </row>
    <row r="1266" spans="1:5" ht="15.75" x14ac:dyDescent="0.25">
      <c r="A1266" s="109" t="s">
        <v>4179</v>
      </c>
      <c r="B1266" s="109" t="s">
        <v>453</v>
      </c>
      <c r="C1266" s="109" t="s">
        <v>6643</v>
      </c>
      <c r="D1266" s="115">
        <v>43.68</v>
      </c>
      <c r="E1266" s="116">
        <v>26.21</v>
      </c>
    </row>
    <row r="1267" spans="1:5" ht="15.75" x14ac:dyDescent="0.25">
      <c r="A1267" s="109" t="s">
        <v>4179</v>
      </c>
      <c r="B1267" s="109" t="s">
        <v>454</v>
      </c>
      <c r="C1267" s="109" t="s">
        <v>6644</v>
      </c>
      <c r="D1267" s="115">
        <v>27.28</v>
      </c>
      <c r="E1267" s="116">
        <v>16.37</v>
      </c>
    </row>
    <row r="1268" spans="1:5" ht="15.75" x14ac:dyDescent="0.25">
      <c r="A1268" s="109" t="s">
        <v>4179</v>
      </c>
      <c r="B1268" s="109" t="s">
        <v>455</v>
      </c>
      <c r="C1268" s="109" t="s">
        <v>6645</v>
      </c>
      <c r="D1268" s="115">
        <v>46.98</v>
      </c>
      <c r="E1268" s="116">
        <v>28.19</v>
      </c>
    </row>
    <row r="1269" spans="1:5" ht="15.75" x14ac:dyDescent="0.25">
      <c r="A1269" s="109" t="s">
        <v>4179</v>
      </c>
      <c r="B1269" s="109" t="s">
        <v>456</v>
      </c>
      <c r="C1269" s="109" t="s">
        <v>6646</v>
      </c>
      <c r="D1269" s="115">
        <v>237.63</v>
      </c>
      <c r="E1269" s="116">
        <v>142.58000000000001</v>
      </c>
    </row>
    <row r="1270" spans="1:5" ht="15.75" x14ac:dyDescent="0.25">
      <c r="A1270" s="109" t="s">
        <v>4179</v>
      </c>
      <c r="B1270" s="109" t="s">
        <v>457</v>
      </c>
      <c r="C1270" s="109" t="s">
        <v>6647</v>
      </c>
      <c r="D1270" s="115">
        <v>233.35</v>
      </c>
      <c r="E1270" s="116">
        <v>140.01</v>
      </c>
    </row>
    <row r="1271" spans="1:5" ht="15.75" x14ac:dyDescent="0.25">
      <c r="A1271" s="109" t="s">
        <v>4179</v>
      </c>
      <c r="B1271" s="109" t="s">
        <v>458</v>
      </c>
      <c r="C1271" s="109" t="s">
        <v>6648</v>
      </c>
      <c r="D1271" s="115">
        <v>143.47999999999999</v>
      </c>
      <c r="E1271" s="116">
        <v>86.09</v>
      </c>
    </row>
    <row r="1272" spans="1:5" ht="15.75" x14ac:dyDescent="0.25">
      <c r="A1272" s="109" t="s">
        <v>4179</v>
      </c>
      <c r="B1272" s="109" t="s">
        <v>459</v>
      </c>
      <c r="C1272" s="109" t="s">
        <v>6644</v>
      </c>
      <c r="D1272" s="115">
        <v>30.5</v>
      </c>
      <c r="E1272" s="116">
        <v>18.3</v>
      </c>
    </row>
    <row r="1273" spans="1:5" ht="15.75" x14ac:dyDescent="0.25">
      <c r="A1273" s="109" t="s">
        <v>4179</v>
      </c>
      <c r="B1273" s="109" t="s">
        <v>460</v>
      </c>
      <c r="C1273" s="109" t="s">
        <v>6649</v>
      </c>
      <c r="D1273" s="115">
        <v>63.33</v>
      </c>
      <c r="E1273" s="116">
        <v>38</v>
      </c>
    </row>
    <row r="1274" spans="1:5" ht="15.75" x14ac:dyDescent="0.25">
      <c r="A1274" s="109" t="s">
        <v>4179</v>
      </c>
      <c r="B1274" s="109" t="s">
        <v>461</v>
      </c>
      <c r="C1274" s="109" t="s">
        <v>6650</v>
      </c>
      <c r="D1274" s="115">
        <v>94.37</v>
      </c>
      <c r="E1274" s="116">
        <v>56.62</v>
      </c>
    </row>
    <row r="1275" spans="1:5" ht="15.75" x14ac:dyDescent="0.25">
      <c r="A1275" s="109" t="s">
        <v>4179</v>
      </c>
      <c r="B1275" s="109" t="s">
        <v>462</v>
      </c>
      <c r="C1275" s="109" t="s">
        <v>6651</v>
      </c>
      <c r="D1275" s="115">
        <v>220.43</v>
      </c>
      <c r="E1275" s="116">
        <v>132.26</v>
      </c>
    </row>
    <row r="1276" spans="1:5" ht="15.75" x14ac:dyDescent="0.25">
      <c r="A1276" s="109" t="s">
        <v>4179</v>
      </c>
      <c r="B1276" s="109" t="s">
        <v>463</v>
      </c>
      <c r="C1276" s="109" t="s">
        <v>6650</v>
      </c>
      <c r="D1276" s="115">
        <v>106.45</v>
      </c>
      <c r="E1276" s="116">
        <v>63.87</v>
      </c>
    </row>
    <row r="1277" spans="1:5" ht="15.75" x14ac:dyDescent="0.25">
      <c r="A1277" s="109" t="s">
        <v>4179</v>
      </c>
      <c r="B1277" s="109" t="s">
        <v>464</v>
      </c>
      <c r="C1277" s="109" t="s">
        <v>6652</v>
      </c>
      <c r="D1277" s="115">
        <v>31.83</v>
      </c>
      <c r="E1277" s="116">
        <v>23.87</v>
      </c>
    </row>
    <row r="1278" spans="1:5" ht="15.75" x14ac:dyDescent="0.25">
      <c r="A1278" s="109" t="s">
        <v>4179</v>
      </c>
      <c r="B1278" s="109" t="s">
        <v>465</v>
      </c>
      <c r="C1278" s="109" t="s">
        <v>6653</v>
      </c>
      <c r="D1278" s="115">
        <v>33.69</v>
      </c>
      <c r="E1278" s="116">
        <v>25.27</v>
      </c>
    </row>
    <row r="1279" spans="1:5" ht="15.75" x14ac:dyDescent="0.25">
      <c r="A1279" s="109" t="s">
        <v>4179</v>
      </c>
      <c r="B1279" s="109" t="s">
        <v>466</v>
      </c>
      <c r="C1279" s="109" t="s">
        <v>6654</v>
      </c>
      <c r="D1279" s="115">
        <v>17.809999999999999</v>
      </c>
      <c r="E1279" s="116">
        <v>13.36</v>
      </c>
    </row>
    <row r="1280" spans="1:5" ht="15.75" x14ac:dyDescent="0.25">
      <c r="A1280" s="109" t="s">
        <v>4179</v>
      </c>
      <c r="B1280" s="109" t="s">
        <v>467</v>
      </c>
      <c r="C1280" s="109" t="s">
        <v>6655</v>
      </c>
      <c r="D1280" s="115">
        <v>34.32</v>
      </c>
      <c r="E1280" s="116">
        <v>25.74</v>
      </c>
    </row>
    <row r="1281" spans="1:5" ht="15.75" x14ac:dyDescent="0.25">
      <c r="A1281" s="109" t="s">
        <v>4179</v>
      </c>
      <c r="B1281" s="109" t="s">
        <v>468</v>
      </c>
      <c r="C1281" s="109" t="s">
        <v>6656</v>
      </c>
      <c r="D1281" s="115">
        <v>16.48</v>
      </c>
      <c r="E1281" s="116">
        <v>12.36</v>
      </c>
    </row>
    <row r="1282" spans="1:5" ht="15.75" x14ac:dyDescent="0.25">
      <c r="A1282" s="109" t="s">
        <v>4179</v>
      </c>
      <c r="B1282" s="109" t="s">
        <v>3907</v>
      </c>
      <c r="C1282" s="109" t="s">
        <v>6657</v>
      </c>
      <c r="D1282" s="115">
        <v>17.649999999999999</v>
      </c>
      <c r="E1282" s="116">
        <v>11.47</v>
      </c>
    </row>
    <row r="1283" spans="1:5" ht="15.75" x14ac:dyDescent="0.25">
      <c r="A1283" s="109" t="s">
        <v>4179</v>
      </c>
      <c r="B1283" s="109" t="s">
        <v>3917</v>
      </c>
      <c r="C1283" s="109" t="s">
        <v>6658</v>
      </c>
      <c r="D1283" s="115">
        <v>20.6</v>
      </c>
      <c r="E1283" s="116">
        <v>13.39</v>
      </c>
    </row>
    <row r="1284" spans="1:5" ht="15.75" x14ac:dyDescent="0.25">
      <c r="A1284" s="109" t="s">
        <v>4179</v>
      </c>
      <c r="B1284" s="109" t="s">
        <v>470</v>
      </c>
      <c r="C1284" s="109" t="s">
        <v>6659</v>
      </c>
      <c r="D1284" s="115">
        <v>64.650000000000006</v>
      </c>
      <c r="E1284" s="116">
        <v>48.49</v>
      </c>
    </row>
    <row r="1285" spans="1:5" ht="15.75" x14ac:dyDescent="0.25">
      <c r="A1285" s="109" t="s">
        <v>4179</v>
      </c>
      <c r="B1285" s="109" t="s">
        <v>471</v>
      </c>
      <c r="C1285" s="109" t="s">
        <v>6660</v>
      </c>
      <c r="D1285" s="115">
        <v>51.83</v>
      </c>
      <c r="E1285" s="116">
        <v>38.869999999999997</v>
      </c>
    </row>
    <row r="1286" spans="1:5" ht="15.75" x14ac:dyDescent="0.25">
      <c r="A1286" s="109" t="s">
        <v>4179</v>
      </c>
      <c r="B1286" s="109" t="s">
        <v>4171</v>
      </c>
      <c r="C1286" s="109" t="s">
        <v>6661</v>
      </c>
      <c r="D1286" s="115">
        <v>144.15</v>
      </c>
      <c r="E1286" s="116">
        <v>79.28</v>
      </c>
    </row>
    <row r="1287" spans="1:5" ht="15.75" x14ac:dyDescent="0.25">
      <c r="A1287" s="109" t="s">
        <v>4179</v>
      </c>
      <c r="B1287" s="109" t="s">
        <v>472</v>
      </c>
      <c r="C1287" s="109" t="s">
        <v>6662</v>
      </c>
      <c r="D1287" s="115">
        <v>686.8</v>
      </c>
      <c r="E1287" s="116">
        <v>515.1</v>
      </c>
    </row>
    <row r="1288" spans="1:5" ht="15.75" x14ac:dyDescent="0.25">
      <c r="A1288" s="109" t="s">
        <v>4179</v>
      </c>
      <c r="B1288" s="109" t="s">
        <v>473</v>
      </c>
      <c r="C1288" s="109" t="s">
        <v>6663</v>
      </c>
      <c r="D1288" s="115">
        <v>74.83</v>
      </c>
      <c r="E1288" s="116">
        <v>44.9</v>
      </c>
    </row>
    <row r="1289" spans="1:5" ht="15.75" x14ac:dyDescent="0.25">
      <c r="A1289" s="109" t="s">
        <v>4179</v>
      </c>
      <c r="B1289" s="109" t="s">
        <v>474</v>
      </c>
      <c r="C1289" s="109" t="s">
        <v>6664</v>
      </c>
      <c r="D1289" s="115">
        <v>182.2</v>
      </c>
      <c r="E1289" s="116">
        <v>127.54</v>
      </c>
    </row>
    <row r="1290" spans="1:5" ht="15.75" x14ac:dyDescent="0.25">
      <c r="A1290" s="109" t="s">
        <v>4179</v>
      </c>
      <c r="B1290" s="109" t="s">
        <v>475</v>
      </c>
      <c r="C1290" s="109" t="s">
        <v>6665</v>
      </c>
      <c r="D1290" s="115">
        <v>360.93</v>
      </c>
      <c r="E1290" s="116">
        <v>252.65</v>
      </c>
    </row>
    <row r="1291" spans="1:5" ht="15.75" x14ac:dyDescent="0.25">
      <c r="A1291" s="109" t="s">
        <v>4179</v>
      </c>
      <c r="B1291" s="109" t="s">
        <v>476</v>
      </c>
      <c r="C1291" s="109" t="s">
        <v>6666</v>
      </c>
      <c r="D1291" s="115">
        <v>1076.02</v>
      </c>
      <c r="E1291" s="116">
        <v>645.61</v>
      </c>
    </row>
    <row r="1292" spans="1:5" ht="15.75" x14ac:dyDescent="0.25">
      <c r="A1292" s="109" t="s">
        <v>4179</v>
      </c>
      <c r="B1292" s="109" t="s">
        <v>477</v>
      </c>
      <c r="C1292" s="109" t="s">
        <v>6667</v>
      </c>
      <c r="D1292" s="115">
        <v>3.33</v>
      </c>
      <c r="E1292" s="116">
        <v>2</v>
      </c>
    </row>
    <row r="1293" spans="1:5" ht="15.75" x14ac:dyDescent="0.25">
      <c r="A1293" s="109" t="s">
        <v>4179</v>
      </c>
      <c r="B1293" s="109" t="s">
        <v>478</v>
      </c>
      <c r="C1293" s="109" t="s">
        <v>6668</v>
      </c>
      <c r="D1293" s="115">
        <v>262.61</v>
      </c>
      <c r="E1293" s="116">
        <v>262.61</v>
      </c>
    </row>
    <row r="1294" spans="1:5" ht="15.75" x14ac:dyDescent="0.25">
      <c r="A1294" s="109" t="s">
        <v>4179</v>
      </c>
      <c r="B1294" s="109" t="s">
        <v>3868</v>
      </c>
      <c r="C1294" s="109" t="s">
        <v>6669</v>
      </c>
      <c r="D1294" s="115">
        <v>60</v>
      </c>
      <c r="E1294" s="116">
        <v>39</v>
      </c>
    </row>
    <row r="1295" spans="1:5" ht="15.75" x14ac:dyDescent="0.25">
      <c r="A1295" s="109" t="s">
        <v>4179</v>
      </c>
      <c r="B1295" s="109" t="s">
        <v>480</v>
      </c>
      <c r="C1295" s="109" t="s">
        <v>6670</v>
      </c>
      <c r="D1295" s="115">
        <v>2017.91</v>
      </c>
      <c r="E1295" s="116">
        <v>2017.91</v>
      </c>
    </row>
    <row r="1296" spans="1:5" ht="15.75" x14ac:dyDescent="0.25">
      <c r="A1296" s="109" t="s">
        <v>4179</v>
      </c>
      <c r="B1296" s="109" t="s">
        <v>599</v>
      </c>
      <c r="C1296" s="109" t="s">
        <v>6671</v>
      </c>
      <c r="D1296" s="115">
        <v>390.4</v>
      </c>
      <c r="E1296" s="116">
        <v>253.76</v>
      </c>
    </row>
    <row r="1297" spans="1:5" ht="15.75" x14ac:dyDescent="0.25">
      <c r="A1297" s="109" t="s">
        <v>4179</v>
      </c>
      <c r="B1297" s="109" t="s">
        <v>481</v>
      </c>
      <c r="C1297" s="109" t="s">
        <v>6672</v>
      </c>
      <c r="D1297" s="115">
        <v>384.82</v>
      </c>
      <c r="E1297" s="116">
        <v>230.89</v>
      </c>
    </row>
    <row r="1298" spans="1:5" ht="15.75" x14ac:dyDescent="0.25">
      <c r="A1298" s="109" t="s">
        <v>4179</v>
      </c>
      <c r="B1298" s="109" t="s">
        <v>2397</v>
      </c>
      <c r="C1298" s="109" t="s">
        <v>6673</v>
      </c>
      <c r="D1298" s="115">
        <v>5.15</v>
      </c>
      <c r="E1298" s="116">
        <v>3.35</v>
      </c>
    </row>
    <row r="1299" spans="1:5" ht="15.75" x14ac:dyDescent="0.25">
      <c r="A1299" s="109" t="s">
        <v>4179</v>
      </c>
      <c r="B1299" s="109" t="s">
        <v>2695</v>
      </c>
      <c r="C1299" s="109" t="s">
        <v>6674</v>
      </c>
      <c r="D1299" s="115">
        <v>3.08</v>
      </c>
      <c r="E1299" s="116">
        <v>2</v>
      </c>
    </row>
    <row r="1300" spans="1:5" ht="15.75" x14ac:dyDescent="0.25">
      <c r="A1300" s="109" t="s">
        <v>4179</v>
      </c>
      <c r="B1300" s="109" t="s">
        <v>2179</v>
      </c>
      <c r="C1300" s="109" t="s">
        <v>6675</v>
      </c>
      <c r="D1300" s="115">
        <v>12.58</v>
      </c>
      <c r="E1300" s="116">
        <v>8.18</v>
      </c>
    </row>
    <row r="1301" spans="1:5" ht="15.75" x14ac:dyDescent="0.25">
      <c r="A1301" s="109" t="s">
        <v>4179</v>
      </c>
      <c r="B1301" s="109" t="s">
        <v>482</v>
      </c>
      <c r="C1301" s="109" t="s">
        <v>6676</v>
      </c>
      <c r="D1301" s="115">
        <v>40.47</v>
      </c>
      <c r="E1301" s="116">
        <v>24.28</v>
      </c>
    </row>
    <row r="1302" spans="1:5" ht="15.75" x14ac:dyDescent="0.25">
      <c r="A1302" s="109" t="s">
        <v>4179</v>
      </c>
      <c r="B1302" s="109" t="s">
        <v>1629</v>
      </c>
      <c r="C1302" s="109" t="s">
        <v>6677</v>
      </c>
      <c r="D1302" s="115">
        <v>19.690000000000001</v>
      </c>
      <c r="E1302" s="116">
        <v>12.8</v>
      </c>
    </row>
    <row r="1303" spans="1:5" ht="15.75" x14ac:dyDescent="0.25">
      <c r="A1303" s="109" t="s">
        <v>4179</v>
      </c>
      <c r="B1303" s="109" t="s">
        <v>484</v>
      </c>
      <c r="C1303" s="109" t="s">
        <v>6678</v>
      </c>
      <c r="D1303" s="115">
        <v>294.35000000000002</v>
      </c>
      <c r="E1303" s="116">
        <v>176.61</v>
      </c>
    </row>
    <row r="1304" spans="1:5" ht="15.75" x14ac:dyDescent="0.25">
      <c r="A1304" s="109" t="s">
        <v>4179</v>
      </c>
      <c r="B1304" s="109" t="s">
        <v>485</v>
      </c>
      <c r="C1304" s="109" t="s">
        <v>6679</v>
      </c>
      <c r="D1304" s="115">
        <v>482.05</v>
      </c>
      <c r="E1304" s="116">
        <v>313.33</v>
      </c>
    </row>
    <row r="1305" spans="1:5" ht="15.75" x14ac:dyDescent="0.25">
      <c r="A1305" s="109" t="s">
        <v>4179</v>
      </c>
      <c r="B1305" s="109" t="s">
        <v>1624</v>
      </c>
      <c r="C1305" s="109" t="s">
        <v>6680</v>
      </c>
      <c r="D1305" s="115">
        <v>14.11</v>
      </c>
      <c r="E1305" s="116">
        <v>9.17</v>
      </c>
    </row>
    <row r="1306" spans="1:5" ht="15.75" x14ac:dyDescent="0.25">
      <c r="A1306" s="109" t="s">
        <v>4179</v>
      </c>
      <c r="B1306" s="109" t="s">
        <v>486</v>
      </c>
      <c r="C1306" s="109" t="s">
        <v>6681</v>
      </c>
      <c r="D1306" s="115">
        <v>9.98</v>
      </c>
      <c r="E1306" s="116">
        <v>5.99</v>
      </c>
    </row>
    <row r="1307" spans="1:5" ht="15.75" x14ac:dyDescent="0.25">
      <c r="A1307" s="109" t="s">
        <v>4179</v>
      </c>
      <c r="B1307" s="109" t="s">
        <v>487</v>
      </c>
      <c r="C1307" s="109" t="s">
        <v>6682</v>
      </c>
      <c r="D1307" s="115">
        <v>22.35</v>
      </c>
      <c r="E1307" s="116">
        <v>14.53</v>
      </c>
    </row>
    <row r="1308" spans="1:5" ht="15.75" x14ac:dyDescent="0.25">
      <c r="A1308" s="109" t="s">
        <v>4179</v>
      </c>
      <c r="B1308" s="109" t="s">
        <v>488</v>
      </c>
      <c r="C1308" s="109" t="s">
        <v>6683</v>
      </c>
      <c r="D1308" s="115">
        <v>147.13</v>
      </c>
      <c r="E1308" s="116">
        <v>88.28</v>
      </c>
    </row>
    <row r="1309" spans="1:5" ht="15.75" x14ac:dyDescent="0.25">
      <c r="A1309" s="109" t="s">
        <v>4179</v>
      </c>
      <c r="B1309" s="109" t="s">
        <v>489</v>
      </c>
      <c r="C1309" s="109" t="s">
        <v>6684</v>
      </c>
      <c r="D1309" s="115">
        <v>15.98</v>
      </c>
      <c r="E1309" s="116">
        <v>9.59</v>
      </c>
    </row>
    <row r="1310" spans="1:5" ht="15.75" x14ac:dyDescent="0.25">
      <c r="A1310" s="109" t="s">
        <v>4179</v>
      </c>
      <c r="B1310" s="109" t="s">
        <v>490</v>
      </c>
      <c r="C1310" s="109" t="s">
        <v>6685</v>
      </c>
      <c r="D1310" s="115">
        <v>3.33</v>
      </c>
      <c r="E1310" s="116">
        <v>2</v>
      </c>
    </row>
    <row r="1311" spans="1:5" ht="15.75" x14ac:dyDescent="0.25">
      <c r="A1311" s="109" t="s">
        <v>4179</v>
      </c>
      <c r="B1311" s="109" t="s">
        <v>491</v>
      </c>
      <c r="C1311" s="109" t="s">
        <v>6686</v>
      </c>
      <c r="D1311" s="115">
        <v>72.150000000000006</v>
      </c>
      <c r="E1311" s="116">
        <v>43.29</v>
      </c>
    </row>
    <row r="1312" spans="1:5" ht="15.75" x14ac:dyDescent="0.25">
      <c r="A1312" s="109" t="s">
        <v>4179</v>
      </c>
      <c r="B1312" s="109" t="s">
        <v>492</v>
      </c>
      <c r="C1312" s="109" t="s">
        <v>6687</v>
      </c>
      <c r="D1312" s="115">
        <v>127</v>
      </c>
      <c r="E1312" s="116">
        <v>76.2</v>
      </c>
    </row>
    <row r="1313" spans="1:5" ht="15.75" x14ac:dyDescent="0.25">
      <c r="A1313" s="109" t="s">
        <v>4179</v>
      </c>
      <c r="B1313" s="109" t="s">
        <v>493</v>
      </c>
      <c r="C1313" s="109" t="s">
        <v>6688</v>
      </c>
      <c r="D1313" s="115">
        <v>87.67</v>
      </c>
      <c r="E1313" s="116">
        <v>52.6</v>
      </c>
    </row>
    <row r="1314" spans="1:5" ht="15.75" x14ac:dyDescent="0.25">
      <c r="A1314" s="109" t="s">
        <v>4179</v>
      </c>
      <c r="B1314" s="109" t="s">
        <v>494</v>
      </c>
      <c r="C1314" s="109" t="s">
        <v>6689</v>
      </c>
      <c r="D1314" s="115">
        <v>30.55</v>
      </c>
      <c r="E1314" s="116">
        <v>18.329999999999998</v>
      </c>
    </row>
    <row r="1315" spans="1:5" ht="15.75" x14ac:dyDescent="0.25">
      <c r="A1315" s="109" t="s">
        <v>4179</v>
      </c>
      <c r="B1315" s="109" t="s">
        <v>495</v>
      </c>
      <c r="C1315" s="109" t="s">
        <v>6690</v>
      </c>
      <c r="D1315" s="115">
        <v>22.33</v>
      </c>
      <c r="E1315" s="116">
        <v>13.4</v>
      </c>
    </row>
    <row r="1316" spans="1:5" ht="15.75" x14ac:dyDescent="0.25">
      <c r="A1316" s="109" t="s">
        <v>4179</v>
      </c>
      <c r="B1316" s="109" t="s">
        <v>496</v>
      </c>
      <c r="C1316" s="109" t="s">
        <v>6691</v>
      </c>
      <c r="D1316" s="115">
        <v>13.75</v>
      </c>
      <c r="E1316" s="116">
        <v>8.25</v>
      </c>
    </row>
    <row r="1317" spans="1:5" ht="15.75" x14ac:dyDescent="0.25">
      <c r="A1317" s="109" t="s">
        <v>4179</v>
      </c>
      <c r="B1317" s="109" t="s">
        <v>497</v>
      </c>
      <c r="C1317" s="109" t="s">
        <v>6692</v>
      </c>
      <c r="D1317" s="115">
        <v>26.13</v>
      </c>
      <c r="E1317" s="116">
        <v>15.68</v>
      </c>
    </row>
    <row r="1318" spans="1:5" ht="15.75" x14ac:dyDescent="0.25">
      <c r="A1318" s="109" t="s">
        <v>4179</v>
      </c>
      <c r="B1318" s="109" t="s">
        <v>498</v>
      </c>
      <c r="C1318" s="109" t="s">
        <v>6693</v>
      </c>
      <c r="D1318" s="115">
        <v>23.38</v>
      </c>
      <c r="E1318" s="116">
        <v>14.03</v>
      </c>
    </row>
    <row r="1319" spans="1:5" ht="15.75" x14ac:dyDescent="0.25">
      <c r="A1319" s="109" t="s">
        <v>4179</v>
      </c>
      <c r="B1319" s="109" t="s">
        <v>499</v>
      </c>
      <c r="C1319" s="109" t="s">
        <v>6694</v>
      </c>
      <c r="D1319" s="115">
        <v>47.87</v>
      </c>
      <c r="E1319" s="116">
        <v>28.72</v>
      </c>
    </row>
    <row r="1320" spans="1:5" ht="15.75" x14ac:dyDescent="0.25">
      <c r="A1320" s="109" t="s">
        <v>4179</v>
      </c>
      <c r="B1320" s="109" t="s">
        <v>500</v>
      </c>
      <c r="C1320" s="109" t="s">
        <v>6695</v>
      </c>
      <c r="D1320" s="115">
        <v>73.05</v>
      </c>
      <c r="E1320" s="116">
        <v>43.83</v>
      </c>
    </row>
    <row r="1321" spans="1:5" ht="15.75" x14ac:dyDescent="0.25">
      <c r="A1321" s="109" t="s">
        <v>4179</v>
      </c>
      <c r="B1321" s="109" t="s">
        <v>501</v>
      </c>
      <c r="C1321" s="109" t="s">
        <v>6696</v>
      </c>
      <c r="D1321" s="115">
        <v>56.4</v>
      </c>
      <c r="E1321" s="116">
        <v>33.840000000000003</v>
      </c>
    </row>
    <row r="1322" spans="1:5" ht="15.75" x14ac:dyDescent="0.25">
      <c r="A1322" s="109" t="s">
        <v>4179</v>
      </c>
      <c r="B1322" s="109" t="s">
        <v>502</v>
      </c>
      <c r="C1322" s="109" t="s">
        <v>6697</v>
      </c>
      <c r="D1322" s="115">
        <v>17.670000000000002</v>
      </c>
      <c r="E1322" s="116">
        <v>10.6</v>
      </c>
    </row>
    <row r="1323" spans="1:5" ht="15.75" x14ac:dyDescent="0.25">
      <c r="A1323" s="109" t="s">
        <v>4179</v>
      </c>
      <c r="B1323" s="109" t="s">
        <v>503</v>
      </c>
      <c r="C1323" s="109" t="s">
        <v>6698</v>
      </c>
      <c r="D1323" s="115">
        <v>93.8</v>
      </c>
      <c r="E1323" s="116">
        <v>56.28</v>
      </c>
    </row>
    <row r="1324" spans="1:5" ht="15.75" x14ac:dyDescent="0.25">
      <c r="A1324" s="109" t="s">
        <v>4179</v>
      </c>
      <c r="B1324" s="109" t="s">
        <v>504</v>
      </c>
      <c r="C1324" s="109" t="s">
        <v>6699</v>
      </c>
      <c r="D1324" s="115">
        <v>81.430000000000007</v>
      </c>
      <c r="E1324" s="116">
        <v>48.86</v>
      </c>
    </row>
    <row r="1325" spans="1:5" ht="15.75" x14ac:dyDescent="0.25">
      <c r="A1325" s="109" t="s">
        <v>4179</v>
      </c>
      <c r="B1325" s="109" t="s">
        <v>505</v>
      </c>
      <c r="C1325" s="109" t="s">
        <v>6700</v>
      </c>
      <c r="D1325" s="115">
        <v>47.03</v>
      </c>
      <c r="E1325" s="116">
        <v>28.22</v>
      </c>
    </row>
    <row r="1326" spans="1:5" ht="15.75" x14ac:dyDescent="0.25">
      <c r="A1326" s="109" t="s">
        <v>4179</v>
      </c>
      <c r="B1326" s="109" t="s">
        <v>506</v>
      </c>
      <c r="C1326" s="109" t="s">
        <v>6701</v>
      </c>
      <c r="D1326" s="115">
        <v>34.619999999999997</v>
      </c>
      <c r="E1326" s="116">
        <v>20.77</v>
      </c>
    </row>
    <row r="1327" spans="1:5" ht="15.75" x14ac:dyDescent="0.25">
      <c r="A1327" s="109" t="s">
        <v>4179</v>
      </c>
      <c r="B1327" s="109" t="s">
        <v>507</v>
      </c>
      <c r="C1327" s="109" t="s">
        <v>6702</v>
      </c>
      <c r="D1327" s="115">
        <v>84.22</v>
      </c>
      <c r="E1327" s="116">
        <v>50.53</v>
      </c>
    </row>
    <row r="1328" spans="1:5" ht="15.75" x14ac:dyDescent="0.25">
      <c r="A1328" s="109" t="s">
        <v>4179</v>
      </c>
      <c r="B1328" s="109" t="s">
        <v>508</v>
      </c>
      <c r="C1328" s="109" t="s">
        <v>6703</v>
      </c>
      <c r="D1328" s="115">
        <v>114.27</v>
      </c>
      <c r="E1328" s="116">
        <v>68.56</v>
      </c>
    </row>
    <row r="1329" spans="1:5" ht="15.75" x14ac:dyDescent="0.25">
      <c r="A1329" s="109" t="s">
        <v>4179</v>
      </c>
      <c r="B1329" s="109" t="s">
        <v>509</v>
      </c>
      <c r="C1329" s="109" t="s">
        <v>6704</v>
      </c>
      <c r="D1329" s="115">
        <v>134.41999999999999</v>
      </c>
      <c r="E1329" s="116">
        <v>80.650000000000006</v>
      </c>
    </row>
    <row r="1330" spans="1:5" ht="15.75" x14ac:dyDescent="0.25">
      <c r="A1330" s="109" t="s">
        <v>4179</v>
      </c>
      <c r="B1330" s="109" t="s">
        <v>6705</v>
      </c>
      <c r="C1330" s="109" t="s">
        <v>6706</v>
      </c>
      <c r="D1330" s="115">
        <v>16.27</v>
      </c>
      <c r="E1330" s="116">
        <v>9.76</v>
      </c>
    </row>
    <row r="1331" spans="1:5" ht="15.75" x14ac:dyDescent="0.25">
      <c r="A1331" s="109" t="s">
        <v>4179</v>
      </c>
      <c r="B1331" s="109" t="s">
        <v>510</v>
      </c>
      <c r="C1331" s="109" t="s">
        <v>6707</v>
      </c>
      <c r="D1331" s="115">
        <v>12.88</v>
      </c>
      <c r="E1331" s="116">
        <v>7.73</v>
      </c>
    </row>
    <row r="1332" spans="1:5" ht="15.75" x14ac:dyDescent="0.25">
      <c r="A1332" s="109" t="s">
        <v>4179</v>
      </c>
      <c r="B1332" s="109" t="s">
        <v>511</v>
      </c>
      <c r="C1332" s="109" t="s">
        <v>6708</v>
      </c>
      <c r="D1332" s="115">
        <v>32.4</v>
      </c>
      <c r="E1332" s="116">
        <v>19.440000000000001</v>
      </c>
    </row>
    <row r="1333" spans="1:5" ht="15.75" x14ac:dyDescent="0.25">
      <c r="A1333" s="109" t="s">
        <v>4179</v>
      </c>
      <c r="B1333" s="109" t="s">
        <v>512</v>
      </c>
      <c r="C1333" s="109" t="s">
        <v>6709</v>
      </c>
      <c r="D1333" s="115">
        <v>25.18</v>
      </c>
      <c r="E1333" s="116">
        <v>15.11</v>
      </c>
    </row>
    <row r="1334" spans="1:5" ht="15.75" x14ac:dyDescent="0.25">
      <c r="A1334" s="109" t="s">
        <v>4179</v>
      </c>
      <c r="B1334" s="109" t="s">
        <v>513</v>
      </c>
      <c r="C1334" s="109" t="s">
        <v>6710</v>
      </c>
      <c r="D1334" s="115">
        <v>23.77</v>
      </c>
      <c r="E1334" s="116">
        <v>14.26</v>
      </c>
    </row>
    <row r="1335" spans="1:5" ht="15.75" x14ac:dyDescent="0.25">
      <c r="A1335" s="109" t="s">
        <v>4179</v>
      </c>
      <c r="B1335" s="109" t="s">
        <v>514</v>
      </c>
      <c r="C1335" s="109" t="s">
        <v>6711</v>
      </c>
      <c r="D1335" s="115">
        <v>32.28</v>
      </c>
      <c r="E1335" s="116">
        <v>19.37</v>
      </c>
    </row>
    <row r="1336" spans="1:5" ht="15.75" x14ac:dyDescent="0.25">
      <c r="A1336" s="109" t="s">
        <v>4179</v>
      </c>
      <c r="B1336" s="109" t="s">
        <v>515</v>
      </c>
      <c r="C1336" s="109" t="s">
        <v>6712</v>
      </c>
      <c r="D1336" s="115">
        <v>30.28</v>
      </c>
      <c r="E1336" s="116">
        <v>18.170000000000002</v>
      </c>
    </row>
    <row r="1337" spans="1:5" ht="15.75" x14ac:dyDescent="0.25">
      <c r="A1337" s="109" t="s">
        <v>4179</v>
      </c>
      <c r="B1337" s="109" t="s">
        <v>1662</v>
      </c>
      <c r="C1337" s="109" t="s">
        <v>6713</v>
      </c>
      <c r="D1337" s="115">
        <v>15.26</v>
      </c>
      <c r="E1337" s="116">
        <v>9.92</v>
      </c>
    </row>
    <row r="1338" spans="1:5" ht="15.75" x14ac:dyDescent="0.25">
      <c r="A1338" s="109" t="s">
        <v>4179</v>
      </c>
      <c r="B1338" s="109" t="s">
        <v>1574</v>
      </c>
      <c r="C1338" s="109" t="s">
        <v>6714</v>
      </c>
      <c r="D1338" s="115">
        <v>25.15</v>
      </c>
      <c r="E1338" s="116">
        <v>16.350000000000001</v>
      </c>
    </row>
    <row r="1339" spans="1:5" ht="15.75" x14ac:dyDescent="0.25">
      <c r="A1339" s="109" t="s">
        <v>4179</v>
      </c>
      <c r="B1339" s="109" t="s">
        <v>516</v>
      </c>
      <c r="C1339" s="109" t="s">
        <v>6715</v>
      </c>
      <c r="D1339" s="115">
        <v>80.930000000000007</v>
      </c>
      <c r="E1339" s="116">
        <v>48.56</v>
      </c>
    </row>
    <row r="1340" spans="1:5" ht="15.75" x14ac:dyDescent="0.25">
      <c r="A1340" s="109" t="s">
        <v>4179</v>
      </c>
      <c r="B1340" s="109" t="s">
        <v>517</v>
      </c>
      <c r="C1340" s="109" t="s">
        <v>6716</v>
      </c>
      <c r="D1340" s="115">
        <v>61.52</v>
      </c>
      <c r="E1340" s="116">
        <v>36.909999999999997</v>
      </c>
    </row>
    <row r="1341" spans="1:5" ht="15.75" x14ac:dyDescent="0.25">
      <c r="A1341" s="109" t="s">
        <v>4179</v>
      </c>
      <c r="B1341" s="109" t="s">
        <v>518</v>
      </c>
      <c r="C1341" s="109" t="s">
        <v>6717</v>
      </c>
      <c r="D1341" s="115">
        <v>38.270000000000003</v>
      </c>
      <c r="E1341" s="116">
        <v>22.96</v>
      </c>
    </row>
    <row r="1342" spans="1:5" ht="15.75" x14ac:dyDescent="0.25">
      <c r="A1342" s="109" t="s">
        <v>4179</v>
      </c>
      <c r="B1342" s="109" t="s">
        <v>519</v>
      </c>
      <c r="C1342" s="109" t="s">
        <v>6718</v>
      </c>
      <c r="D1342" s="115">
        <v>42.85</v>
      </c>
      <c r="E1342" s="116">
        <v>25.71</v>
      </c>
    </row>
    <row r="1343" spans="1:5" ht="15.75" x14ac:dyDescent="0.25">
      <c r="A1343" s="109" t="s">
        <v>4179</v>
      </c>
      <c r="B1343" s="109" t="s">
        <v>520</v>
      </c>
      <c r="C1343" s="109" t="s">
        <v>6719</v>
      </c>
      <c r="D1343" s="115">
        <v>45.7</v>
      </c>
      <c r="E1343" s="116">
        <v>27.42</v>
      </c>
    </row>
    <row r="1344" spans="1:5" ht="15.75" x14ac:dyDescent="0.25">
      <c r="A1344" s="109" t="s">
        <v>4179</v>
      </c>
      <c r="B1344" s="109" t="s">
        <v>521</v>
      </c>
      <c r="C1344" s="109" t="s">
        <v>6720</v>
      </c>
      <c r="D1344" s="115">
        <v>36.08</v>
      </c>
      <c r="E1344" s="116">
        <v>21.65</v>
      </c>
    </row>
    <row r="1345" spans="1:5" ht="15.75" x14ac:dyDescent="0.25">
      <c r="A1345" s="109" t="s">
        <v>4179</v>
      </c>
      <c r="B1345" s="109" t="s">
        <v>522</v>
      </c>
      <c r="C1345" s="109" t="s">
        <v>6721</v>
      </c>
      <c r="D1345" s="115">
        <v>24.07</v>
      </c>
      <c r="E1345" s="116">
        <v>14.44</v>
      </c>
    </row>
    <row r="1346" spans="1:5" ht="15.75" x14ac:dyDescent="0.25">
      <c r="A1346" s="109" t="s">
        <v>4179</v>
      </c>
      <c r="B1346" s="109" t="s">
        <v>523</v>
      </c>
      <c r="C1346" s="109" t="s">
        <v>6722</v>
      </c>
      <c r="D1346" s="115">
        <v>38.5</v>
      </c>
      <c r="E1346" s="116">
        <v>23.1</v>
      </c>
    </row>
    <row r="1347" spans="1:5" ht="15.75" x14ac:dyDescent="0.25">
      <c r="A1347" s="109" t="s">
        <v>4179</v>
      </c>
      <c r="B1347" s="109" t="s">
        <v>524</v>
      </c>
      <c r="C1347" s="109" t="s">
        <v>6723</v>
      </c>
      <c r="D1347" s="115">
        <v>162.37</v>
      </c>
      <c r="E1347" s="116">
        <v>97.42</v>
      </c>
    </row>
    <row r="1348" spans="1:5" ht="15.75" x14ac:dyDescent="0.25">
      <c r="A1348" s="109" t="s">
        <v>4179</v>
      </c>
      <c r="B1348" s="109" t="s">
        <v>525</v>
      </c>
      <c r="C1348" s="109" t="s">
        <v>6724</v>
      </c>
      <c r="D1348" s="115">
        <v>17.82</v>
      </c>
      <c r="E1348" s="116">
        <v>10.69</v>
      </c>
    </row>
    <row r="1349" spans="1:5" ht="15.75" x14ac:dyDescent="0.25">
      <c r="A1349" s="109" t="s">
        <v>4179</v>
      </c>
      <c r="B1349" s="109" t="s">
        <v>526</v>
      </c>
      <c r="C1349" s="109" t="s">
        <v>6725</v>
      </c>
      <c r="D1349" s="115">
        <v>25.98</v>
      </c>
      <c r="E1349" s="116">
        <v>15.59</v>
      </c>
    </row>
    <row r="1350" spans="1:5" ht="15.75" x14ac:dyDescent="0.25">
      <c r="A1350" s="109" t="s">
        <v>4179</v>
      </c>
      <c r="B1350" s="109" t="s">
        <v>527</v>
      </c>
      <c r="C1350" s="109" t="s">
        <v>6726</v>
      </c>
      <c r="D1350" s="115">
        <v>44.62</v>
      </c>
      <c r="E1350" s="116">
        <v>26.77</v>
      </c>
    </row>
    <row r="1351" spans="1:5" ht="15.75" x14ac:dyDescent="0.25">
      <c r="A1351" s="109" t="s">
        <v>4179</v>
      </c>
      <c r="B1351" s="109" t="s">
        <v>528</v>
      </c>
      <c r="C1351" s="109" t="s">
        <v>6727</v>
      </c>
      <c r="D1351" s="115">
        <v>47.63</v>
      </c>
      <c r="E1351" s="116">
        <v>28.58</v>
      </c>
    </row>
    <row r="1352" spans="1:5" ht="15.75" x14ac:dyDescent="0.25">
      <c r="A1352" s="109" t="s">
        <v>4179</v>
      </c>
      <c r="B1352" s="109" t="s">
        <v>529</v>
      </c>
      <c r="C1352" s="109" t="s">
        <v>6728</v>
      </c>
      <c r="D1352" s="115">
        <v>91.43</v>
      </c>
      <c r="E1352" s="116">
        <v>54.86</v>
      </c>
    </row>
    <row r="1353" spans="1:5" ht="15.75" x14ac:dyDescent="0.25">
      <c r="A1353" s="109" t="s">
        <v>4179</v>
      </c>
      <c r="B1353" s="109" t="s">
        <v>530</v>
      </c>
      <c r="C1353" s="109" t="s">
        <v>6729</v>
      </c>
      <c r="D1353" s="115">
        <v>15.38</v>
      </c>
      <c r="E1353" s="116">
        <v>9.23</v>
      </c>
    </row>
    <row r="1354" spans="1:5" ht="15.75" x14ac:dyDescent="0.25">
      <c r="A1354" s="109" t="s">
        <v>4179</v>
      </c>
      <c r="B1354" s="109" t="s">
        <v>3945</v>
      </c>
      <c r="C1354" s="109" t="s">
        <v>6730</v>
      </c>
      <c r="D1354" s="115">
        <v>19</v>
      </c>
      <c r="E1354" s="116">
        <v>12.35</v>
      </c>
    </row>
    <row r="1355" spans="1:5" ht="15.75" x14ac:dyDescent="0.25">
      <c r="A1355" s="109" t="s">
        <v>4179</v>
      </c>
      <c r="B1355" s="109" t="s">
        <v>531</v>
      </c>
      <c r="C1355" s="109" t="s">
        <v>6731</v>
      </c>
      <c r="D1355" s="115">
        <v>5.63</v>
      </c>
      <c r="E1355" s="116">
        <v>3.94</v>
      </c>
    </row>
    <row r="1356" spans="1:5" ht="15.75" x14ac:dyDescent="0.25">
      <c r="A1356" s="109" t="s">
        <v>4179</v>
      </c>
      <c r="B1356" s="109" t="s">
        <v>532</v>
      </c>
      <c r="C1356" s="109" t="s">
        <v>6732</v>
      </c>
      <c r="D1356" s="115">
        <v>5.15</v>
      </c>
      <c r="E1356" s="116">
        <v>3.09</v>
      </c>
    </row>
    <row r="1357" spans="1:5" ht="15.75" x14ac:dyDescent="0.25">
      <c r="A1357" s="109" t="s">
        <v>4179</v>
      </c>
      <c r="B1357" s="109" t="s">
        <v>533</v>
      </c>
      <c r="C1357" s="109" t="s">
        <v>6733</v>
      </c>
      <c r="D1357" s="115">
        <v>19.32</v>
      </c>
      <c r="E1357" s="116">
        <v>11.59</v>
      </c>
    </row>
    <row r="1358" spans="1:5" ht="15.75" x14ac:dyDescent="0.25">
      <c r="A1358" s="109" t="s">
        <v>4179</v>
      </c>
      <c r="B1358" s="109" t="s">
        <v>534</v>
      </c>
      <c r="C1358" s="109" t="s">
        <v>6734</v>
      </c>
      <c r="D1358" s="115">
        <v>10.88</v>
      </c>
      <c r="E1358" s="116">
        <v>6.53</v>
      </c>
    </row>
    <row r="1359" spans="1:5" ht="15.75" x14ac:dyDescent="0.25">
      <c r="A1359" s="109" t="s">
        <v>4179</v>
      </c>
      <c r="B1359" s="109" t="s">
        <v>535</v>
      </c>
      <c r="C1359" s="109" t="s">
        <v>6735</v>
      </c>
      <c r="D1359" s="115">
        <v>13.47</v>
      </c>
      <c r="E1359" s="116">
        <v>8.08</v>
      </c>
    </row>
    <row r="1360" spans="1:5" ht="15.75" x14ac:dyDescent="0.25">
      <c r="A1360" s="109" t="s">
        <v>4179</v>
      </c>
      <c r="B1360" s="109" t="s">
        <v>536</v>
      </c>
      <c r="C1360" s="109" t="s">
        <v>6736</v>
      </c>
      <c r="D1360" s="115">
        <v>171.83</v>
      </c>
      <c r="E1360" s="116">
        <v>103.1</v>
      </c>
    </row>
    <row r="1361" spans="1:5" ht="15.75" x14ac:dyDescent="0.25">
      <c r="A1361" s="109" t="s">
        <v>4179</v>
      </c>
      <c r="B1361" s="109" t="s">
        <v>537</v>
      </c>
      <c r="C1361" s="109" t="s">
        <v>6737</v>
      </c>
      <c r="D1361" s="115">
        <v>25.13</v>
      </c>
      <c r="E1361" s="116">
        <v>17.59</v>
      </c>
    </row>
    <row r="1362" spans="1:5" ht="15.75" x14ac:dyDescent="0.25">
      <c r="A1362" s="109" t="s">
        <v>4179</v>
      </c>
      <c r="B1362" s="109" t="s">
        <v>538</v>
      </c>
      <c r="C1362" s="109" t="s">
        <v>6738</v>
      </c>
      <c r="D1362" s="115">
        <v>182.2</v>
      </c>
      <c r="E1362" s="116">
        <v>109.32</v>
      </c>
    </row>
    <row r="1363" spans="1:5" ht="15.75" x14ac:dyDescent="0.25">
      <c r="A1363" s="109" t="s">
        <v>4179</v>
      </c>
      <c r="B1363" s="109" t="s">
        <v>539</v>
      </c>
      <c r="C1363" s="109" t="s">
        <v>6739</v>
      </c>
      <c r="D1363" s="115">
        <v>128.75</v>
      </c>
      <c r="E1363" s="116">
        <v>77.25</v>
      </c>
    </row>
    <row r="1364" spans="1:5" ht="15.75" x14ac:dyDescent="0.25">
      <c r="A1364" s="109" t="s">
        <v>4179</v>
      </c>
      <c r="B1364" s="109" t="s">
        <v>540</v>
      </c>
      <c r="C1364" s="109" t="s">
        <v>6740</v>
      </c>
      <c r="D1364" s="115">
        <v>86.2</v>
      </c>
      <c r="E1364" s="116">
        <v>51.72</v>
      </c>
    </row>
    <row r="1365" spans="1:5" ht="15.75" x14ac:dyDescent="0.25">
      <c r="A1365" s="109" t="s">
        <v>4179</v>
      </c>
      <c r="B1365" s="109" t="s">
        <v>541</v>
      </c>
      <c r="C1365" s="109" t="s">
        <v>6741</v>
      </c>
      <c r="D1365" s="115">
        <v>106.03</v>
      </c>
      <c r="E1365" s="116">
        <v>63.62</v>
      </c>
    </row>
    <row r="1366" spans="1:5" ht="15.75" x14ac:dyDescent="0.25">
      <c r="A1366" s="109" t="s">
        <v>4179</v>
      </c>
      <c r="B1366" s="109" t="s">
        <v>542</v>
      </c>
      <c r="C1366" s="109" t="s">
        <v>6742</v>
      </c>
      <c r="D1366" s="115">
        <v>168.82</v>
      </c>
      <c r="E1366" s="116">
        <v>101.29</v>
      </c>
    </row>
    <row r="1367" spans="1:5" ht="15.75" x14ac:dyDescent="0.25">
      <c r="A1367" s="109" t="s">
        <v>4179</v>
      </c>
      <c r="B1367" s="109" t="s">
        <v>543</v>
      </c>
      <c r="C1367" s="109" t="s">
        <v>6743</v>
      </c>
      <c r="D1367" s="115">
        <v>136.63</v>
      </c>
      <c r="E1367" s="116">
        <v>81.98</v>
      </c>
    </row>
    <row r="1368" spans="1:5" ht="15.75" x14ac:dyDescent="0.25">
      <c r="A1368" s="109" t="s">
        <v>4179</v>
      </c>
      <c r="B1368" s="109" t="s">
        <v>6744</v>
      </c>
      <c r="C1368" s="109" t="s">
        <v>6745</v>
      </c>
      <c r="D1368" s="115">
        <v>320.63</v>
      </c>
      <c r="E1368" s="116">
        <v>192.38</v>
      </c>
    </row>
    <row r="1369" spans="1:5" ht="15.75" x14ac:dyDescent="0.25">
      <c r="A1369" s="109" t="s">
        <v>4179</v>
      </c>
      <c r="B1369" s="109" t="s">
        <v>544</v>
      </c>
      <c r="C1369" s="109" t="s">
        <v>6746</v>
      </c>
      <c r="D1369" s="115">
        <v>115.37</v>
      </c>
      <c r="E1369" s="116">
        <v>69.22</v>
      </c>
    </row>
    <row r="1370" spans="1:5" ht="15.75" x14ac:dyDescent="0.25">
      <c r="A1370" s="109" t="s">
        <v>4179</v>
      </c>
      <c r="B1370" s="109" t="s">
        <v>545</v>
      </c>
      <c r="C1370" s="109" t="s">
        <v>6747</v>
      </c>
      <c r="D1370" s="115">
        <v>230.72</v>
      </c>
      <c r="E1370" s="116">
        <v>138.43</v>
      </c>
    </row>
    <row r="1371" spans="1:5" ht="15.75" x14ac:dyDescent="0.25">
      <c r="A1371" s="109" t="s">
        <v>4179</v>
      </c>
      <c r="B1371" s="109" t="s">
        <v>546</v>
      </c>
      <c r="C1371" s="109" t="s">
        <v>6748</v>
      </c>
      <c r="D1371" s="115">
        <v>283.57</v>
      </c>
      <c r="E1371" s="116">
        <v>170.14</v>
      </c>
    </row>
    <row r="1372" spans="1:5" ht="15.75" x14ac:dyDescent="0.25">
      <c r="A1372" s="109" t="s">
        <v>4179</v>
      </c>
      <c r="B1372" s="109" t="s">
        <v>547</v>
      </c>
      <c r="C1372" s="109" t="s">
        <v>6749</v>
      </c>
      <c r="D1372" s="115">
        <v>299.12</v>
      </c>
      <c r="E1372" s="116">
        <v>179.47</v>
      </c>
    </row>
    <row r="1373" spans="1:5" ht="15.75" x14ac:dyDescent="0.25">
      <c r="A1373" s="109" t="s">
        <v>4179</v>
      </c>
      <c r="B1373" s="109" t="s">
        <v>548</v>
      </c>
      <c r="C1373" s="109" t="s">
        <v>6750</v>
      </c>
      <c r="D1373" s="115">
        <v>224.75</v>
      </c>
      <c r="E1373" s="116">
        <v>134.85</v>
      </c>
    </row>
    <row r="1374" spans="1:5" ht="15.75" x14ac:dyDescent="0.25">
      <c r="A1374" s="109" t="s">
        <v>4179</v>
      </c>
      <c r="B1374" s="109" t="s">
        <v>549</v>
      </c>
      <c r="C1374" s="109" t="s">
        <v>6751</v>
      </c>
      <c r="D1374" s="115">
        <v>306.7</v>
      </c>
      <c r="E1374" s="116">
        <v>184.02</v>
      </c>
    </row>
    <row r="1375" spans="1:5" ht="15.75" x14ac:dyDescent="0.25">
      <c r="A1375" s="109" t="s">
        <v>4179</v>
      </c>
      <c r="B1375" s="109" t="s">
        <v>550</v>
      </c>
      <c r="C1375" s="109" t="s">
        <v>6752</v>
      </c>
      <c r="D1375" s="115">
        <v>297.48</v>
      </c>
      <c r="E1375" s="116">
        <v>178.49</v>
      </c>
    </row>
    <row r="1376" spans="1:5" ht="15.75" x14ac:dyDescent="0.25">
      <c r="A1376" s="109" t="s">
        <v>4179</v>
      </c>
      <c r="B1376" s="109" t="s">
        <v>551</v>
      </c>
      <c r="C1376" s="109" t="s">
        <v>6753</v>
      </c>
      <c r="D1376" s="115">
        <v>119.48</v>
      </c>
      <c r="E1376" s="116">
        <v>71.69</v>
      </c>
    </row>
    <row r="1377" spans="1:5" ht="15.75" x14ac:dyDescent="0.25">
      <c r="A1377" s="109" t="s">
        <v>4179</v>
      </c>
      <c r="B1377" s="109" t="s">
        <v>552</v>
      </c>
      <c r="C1377" s="109" t="s">
        <v>6754</v>
      </c>
      <c r="D1377" s="115">
        <v>26.25</v>
      </c>
      <c r="E1377" s="116">
        <v>15.75</v>
      </c>
    </row>
    <row r="1378" spans="1:5" ht="15.75" x14ac:dyDescent="0.25">
      <c r="A1378" s="109" t="s">
        <v>4179</v>
      </c>
      <c r="B1378" s="109" t="s">
        <v>1257</v>
      </c>
      <c r="C1378" s="109" t="s">
        <v>6755</v>
      </c>
      <c r="D1378" s="115">
        <v>49.22</v>
      </c>
      <c r="E1378" s="116">
        <v>31.99</v>
      </c>
    </row>
    <row r="1379" spans="1:5" ht="15.75" x14ac:dyDescent="0.25">
      <c r="A1379" s="109" t="s">
        <v>4179</v>
      </c>
      <c r="B1379" s="109" t="s">
        <v>554</v>
      </c>
      <c r="C1379" s="109" t="s">
        <v>6756</v>
      </c>
      <c r="D1379" s="115">
        <v>22.29</v>
      </c>
      <c r="E1379" s="116">
        <v>15.6</v>
      </c>
    </row>
    <row r="1380" spans="1:5" ht="15.75" x14ac:dyDescent="0.25">
      <c r="A1380" s="109" t="s">
        <v>4179</v>
      </c>
      <c r="B1380" s="109" t="s">
        <v>555</v>
      </c>
      <c r="C1380" s="109" t="s">
        <v>6757</v>
      </c>
      <c r="D1380" s="115">
        <v>33.770000000000003</v>
      </c>
      <c r="E1380" s="116">
        <v>33.770000000000003</v>
      </c>
    </row>
    <row r="1381" spans="1:5" ht="15.75" x14ac:dyDescent="0.25">
      <c r="A1381" s="109" t="s">
        <v>4179</v>
      </c>
      <c r="B1381" s="109" t="s">
        <v>556</v>
      </c>
      <c r="C1381" s="109" t="s">
        <v>6758</v>
      </c>
      <c r="D1381" s="115">
        <v>15.6</v>
      </c>
      <c r="E1381" s="116">
        <v>10.14</v>
      </c>
    </row>
    <row r="1382" spans="1:5" ht="15.75" x14ac:dyDescent="0.25">
      <c r="A1382" s="109" t="s">
        <v>4179</v>
      </c>
      <c r="B1382" s="109" t="s">
        <v>557</v>
      </c>
      <c r="C1382" s="109" t="s">
        <v>6759</v>
      </c>
      <c r="D1382" s="115">
        <v>15.34</v>
      </c>
      <c r="E1382" s="116">
        <v>9.9700000000000006</v>
      </c>
    </row>
    <row r="1383" spans="1:5" ht="15.75" x14ac:dyDescent="0.25">
      <c r="A1383" s="109" t="s">
        <v>4179</v>
      </c>
      <c r="B1383" s="109" t="s">
        <v>558</v>
      </c>
      <c r="C1383" s="109" t="s">
        <v>6760</v>
      </c>
      <c r="D1383" s="115">
        <v>37.78</v>
      </c>
      <c r="E1383" s="116">
        <v>24.56</v>
      </c>
    </row>
    <row r="1384" spans="1:5" ht="15.75" x14ac:dyDescent="0.25">
      <c r="A1384" s="109" t="s">
        <v>4179</v>
      </c>
      <c r="B1384" s="109" t="s">
        <v>559</v>
      </c>
      <c r="C1384" s="109" t="s">
        <v>6761</v>
      </c>
      <c r="D1384" s="115">
        <v>5.43</v>
      </c>
      <c r="E1384" s="116">
        <v>3.53</v>
      </c>
    </row>
    <row r="1385" spans="1:5" ht="15.75" x14ac:dyDescent="0.25">
      <c r="A1385" s="109" t="s">
        <v>4179</v>
      </c>
      <c r="B1385" s="109" t="s">
        <v>560</v>
      </c>
      <c r="C1385" s="109" t="s">
        <v>6762</v>
      </c>
      <c r="D1385" s="115">
        <v>10.38</v>
      </c>
      <c r="E1385" s="116">
        <v>6.75</v>
      </c>
    </row>
    <row r="1386" spans="1:5" ht="15.75" x14ac:dyDescent="0.25">
      <c r="A1386" s="109" t="s">
        <v>4179</v>
      </c>
      <c r="B1386" s="109" t="s">
        <v>561</v>
      </c>
      <c r="C1386" s="109" t="s">
        <v>6763</v>
      </c>
      <c r="D1386" s="115">
        <v>32.15</v>
      </c>
      <c r="E1386" s="116">
        <v>20.9</v>
      </c>
    </row>
    <row r="1387" spans="1:5" ht="15.75" x14ac:dyDescent="0.25">
      <c r="A1387" s="109" t="s">
        <v>4179</v>
      </c>
      <c r="B1387" s="109" t="s">
        <v>562</v>
      </c>
      <c r="C1387" s="109" t="s">
        <v>6764</v>
      </c>
      <c r="D1387" s="115">
        <v>31.38</v>
      </c>
      <c r="E1387" s="116">
        <v>20.399999999999999</v>
      </c>
    </row>
    <row r="1388" spans="1:5" ht="15.75" x14ac:dyDescent="0.25">
      <c r="A1388" s="109" t="s">
        <v>4179</v>
      </c>
      <c r="B1388" s="109" t="s">
        <v>563</v>
      </c>
      <c r="C1388" s="109" t="s">
        <v>6765</v>
      </c>
      <c r="D1388" s="115">
        <v>6.28</v>
      </c>
      <c r="E1388" s="116">
        <v>4.08</v>
      </c>
    </row>
    <row r="1389" spans="1:5" ht="15.75" x14ac:dyDescent="0.25">
      <c r="A1389" s="109" t="s">
        <v>4179</v>
      </c>
      <c r="B1389" s="109" t="s">
        <v>564</v>
      </c>
      <c r="C1389" s="109" t="s">
        <v>6766</v>
      </c>
      <c r="D1389" s="115">
        <v>333.22</v>
      </c>
      <c r="E1389" s="116">
        <v>333.22</v>
      </c>
    </row>
    <row r="1390" spans="1:5" ht="15.75" x14ac:dyDescent="0.25">
      <c r="A1390" s="109" t="s">
        <v>4179</v>
      </c>
      <c r="B1390" s="109" t="s">
        <v>565</v>
      </c>
      <c r="C1390" s="109" t="s">
        <v>6767</v>
      </c>
      <c r="D1390" s="115">
        <v>292.10000000000002</v>
      </c>
      <c r="E1390" s="116">
        <v>175.26</v>
      </c>
    </row>
    <row r="1391" spans="1:5" ht="15.75" x14ac:dyDescent="0.25">
      <c r="A1391" s="109" t="s">
        <v>4179</v>
      </c>
      <c r="B1391" s="109" t="s">
        <v>566</v>
      </c>
      <c r="C1391" s="109" t="s">
        <v>6768</v>
      </c>
      <c r="D1391" s="115">
        <v>3.8</v>
      </c>
      <c r="E1391" s="116">
        <v>2.2799999999999998</v>
      </c>
    </row>
    <row r="1392" spans="1:5" ht="15.75" x14ac:dyDescent="0.25">
      <c r="A1392" s="109" t="s">
        <v>4179</v>
      </c>
      <c r="B1392" s="109" t="s">
        <v>6769</v>
      </c>
      <c r="C1392" s="109" t="s">
        <v>6770</v>
      </c>
      <c r="D1392" s="115">
        <v>12.35</v>
      </c>
      <c r="E1392" s="116">
        <v>8.0299999999999994</v>
      </c>
    </row>
    <row r="1393" spans="1:5" ht="15.75" x14ac:dyDescent="0.25">
      <c r="A1393" s="109" t="s">
        <v>4179</v>
      </c>
      <c r="B1393" s="109" t="s">
        <v>567</v>
      </c>
      <c r="C1393" s="109" t="s">
        <v>6771</v>
      </c>
      <c r="D1393" s="115">
        <v>35.770000000000003</v>
      </c>
      <c r="E1393" s="116">
        <v>21.46</v>
      </c>
    </row>
    <row r="1394" spans="1:5" ht="15.75" x14ac:dyDescent="0.25">
      <c r="A1394" s="109" t="s">
        <v>4179</v>
      </c>
      <c r="B1394" s="109" t="s">
        <v>568</v>
      </c>
      <c r="C1394" s="109" t="s">
        <v>6772</v>
      </c>
      <c r="D1394" s="115">
        <v>102.87</v>
      </c>
      <c r="E1394" s="116">
        <v>61.72</v>
      </c>
    </row>
    <row r="1395" spans="1:5" ht="15.75" x14ac:dyDescent="0.25">
      <c r="A1395" s="109" t="s">
        <v>4179</v>
      </c>
      <c r="B1395" s="109" t="s">
        <v>569</v>
      </c>
      <c r="C1395" s="109" t="s">
        <v>6773</v>
      </c>
      <c r="D1395" s="115">
        <v>31.03</v>
      </c>
      <c r="E1395" s="116">
        <v>18.62</v>
      </c>
    </row>
    <row r="1396" spans="1:5" ht="15.75" x14ac:dyDescent="0.25">
      <c r="A1396" s="109" t="s">
        <v>4179</v>
      </c>
      <c r="B1396" s="109" t="s">
        <v>570</v>
      </c>
      <c r="C1396" s="109" t="s">
        <v>6774</v>
      </c>
      <c r="D1396" s="115">
        <v>18.57</v>
      </c>
      <c r="E1396" s="116">
        <v>11.14</v>
      </c>
    </row>
    <row r="1397" spans="1:5" ht="15.75" x14ac:dyDescent="0.25">
      <c r="A1397" s="109" t="s">
        <v>4179</v>
      </c>
      <c r="B1397" s="109" t="s">
        <v>571</v>
      </c>
      <c r="C1397" s="109" t="s">
        <v>6775</v>
      </c>
      <c r="D1397" s="115">
        <v>55.25</v>
      </c>
      <c r="E1397" s="116">
        <v>33.15</v>
      </c>
    </row>
    <row r="1398" spans="1:5" ht="15.75" x14ac:dyDescent="0.25">
      <c r="A1398" s="109" t="s">
        <v>4179</v>
      </c>
      <c r="B1398" s="109" t="s">
        <v>1468</v>
      </c>
      <c r="C1398" s="109" t="s">
        <v>6776</v>
      </c>
      <c r="D1398" s="115">
        <v>40.58</v>
      </c>
      <c r="E1398" s="116">
        <v>26.38</v>
      </c>
    </row>
    <row r="1399" spans="1:5" ht="15.75" x14ac:dyDescent="0.25">
      <c r="A1399" s="109" t="s">
        <v>4179</v>
      </c>
      <c r="B1399" s="109" t="s">
        <v>572</v>
      </c>
      <c r="C1399" s="109" t="s">
        <v>6777</v>
      </c>
      <c r="D1399" s="115">
        <v>75.03</v>
      </c>
      <c r="E1399" s="116">
        <v>45.02</v>
      </c>
    </row>
    <row r="1400" spans="1:5" ht="15.75" x14ac:dyDescent="0.25">
      <c r="A1400" s="109" t="s">
        <v>4179</v>
      </c>
      <c r="B1400" s="109" t="s">
        <v>573</v>
      </c>
      <c r="C1400" s="109" t="s">
        <v>6778</v>
      </c>
      <c r="D1400" s="115">
        <v>263.37</v>
      </c>
      <c r="E1400" s="116">
        <v>158.02000000000001</v>
      </c>
    </row>
    <row r="1401" spans="1:5" ht="15.75" x14ac:dyDescent="0.25">
      <c r="A1401" s="109" t="s">
        <v>4179</v>
      </c>
      <c r="B1401" s="109" t="s">
        <v>574</v>
      </c>
      <c r="C1401" s="109" t="s">
        <v>6779</v>
      </c>
      <c r="D1401" s="115">
        <v>230.67</v>
      </c>
      <c r="E1401" s="116">
        <v>138.4</v>
      </c>
    </row>
    <row r="1402" spans="1:5" ht="15.75" x14ac:dyDescent="0.25">
      <c r="A1402" s="109" t="s">
        <v>4179</v>
      </c>
      <c r="B1402" s="109" t="s">
        <v>575</v>
      </c>
      <c r="C1402" s="109" t="s">
        <v>6780</v>
      </c>
      <c r="D1402" s="115">
        <v>825.13</v>
      </c>
      <c r="E1402" s="116">
        <v>495.08</v>
      </c>
    </row>
    <row r="1403" spans="1:5" ht="15.75" x14ac:dyDescent="0.25">
      <c r="A1403" s="109" t="s">
        <v>4179</v>
      </c>
      <c r="B1403" s="109" t="s">
        <v>576</v>
      </c>
      <c r="C1403" s="109" t="s">
        <v>6781</v>
      </c>
      <c r="D1403" s="115">
        <v>250.97</v>
      </c>
      <c r="E1403" s="116">
        <v>150.58000000000001</v>
      </c>
    </row>
    <row r="1404" spans="1:5" ht="15.75" x14ac:dyDescent="0.25">
      <c r="A1404" s="109" t="s">
        <v>4179</v>
      </c>
      <c r="B1404" s="109" t="s">
        <v>577</v>
      </c>
      <c r="C1404" s="109" t="s">
        <v>6782</v>
      </c>
      <c r="D1404" s="115">
        <v>90.4</v>
      </c>
      <c r="E1404" s="116">
        <v>54.24</v>
      </c>
    </row>
    <row r="1405" spans="1:5" ht="15.75" x14ac:dyDescent="0.25">
      <c r="A1405" s="109" t="s">
        <v>4179</v>
      </c>
      <c r="B1405" s="109" t="s">
        <v>578</v>
      </c>
      <c r="C1405" s="109" t="s">
        <v>6783</v>
      </c>
      <c r="D1405" s="115">
        <v>9.3699999999999992</v>
      </c>
      <c r="E1405" s="116">
        <v>5.62</v>
      </c>
    </row>
    <row r="1406" spans="1:5" ht="15.75" x14ac:dyDescent="0.25">
      <c r="A1406" s="109" t="s">
        <v>4179</v>
      </c>
      <c r="B1406" s="109" t="s">
        <v>579</v>
      </c>
      <c r="C1406" s="109" t="s">
        <v>6784</v>
      </c>
      <c r="D1406" s="115">
        <v>28.13</v>
      </c>
      <c r="E1406" s="116">
        <v>16.88</v>
      </c>
    </row>
    <row r="1407" spans="1:5" ht="15.75" x14ac:dyDescent="0.25">
      <c r="A1407" s="109" t="s">
        <v>4179</v>
      </c>
      <c r="B1407" s="109" t="s">
        <v>889</v>
      </c>
      <c r="C1407" s="109" t="s">
        <v>6785</v>
      </c>
      <c r="D1407" s="115">
        <v>108.15</v>
      </c>
      <c r="E1407" s="116">
        <v>70.3</v>
      </c>
    </row>
    <row r="1408" spans="1:5" ht="15.75" x14ac:dyDescent="0.25">
      <c r="A1408" s="109" t="s">
        <v>4179</v>
      </c>
      <c r="B1408" s="109" t="s">
        <v>3867</v>
      </c>
      <c r="C1408" s="109" t="s">
        <v>6786</v>
      </c>
      <c r="D1408" s="115">
        <v>66.260000000000005</v>
      </c>
      <c r="E1408" s="116">
        <v>43.07</v>
      </c>
    </row>
    <row r="1409" spans="1:5" ht="15.75" x14ac:dyDescent="0.25">
      <c r="A1409" s="109" t="s">
        <v>4179</v>
      </c>
      <c r="B1409" s="109" t="s">
        <v>581</v>
      </c>
      <c r="C1409" s="109" t="s">
        <v>6787</v>
      </c>
      <c r="D1409" s="115">
        <v>214.08</v>
      </c>
      <c r="E1409" s="116">
        <v>128.44999999999999</v>
      </c>
    </row>
    <row r="1410" spans="1:5" ht="15.75" x14ac:dyDescent="0.25">
      <c r="A1410" s="109" t="s">
        <v>4179</v>
      </c>
      <c r="B1410" s="109" t="s">
        <v>582</v>
      </c>
      <c r="C1410" s="109" t="s">
        <v>6788</v>
      </c>
      <c r="D1410" s="115">
        <v>517.27</v>
      </c>
      <c r="E1410" s="116">
        <v>310.36</v>
      </c>
    </row>
    <row r="1411" spans="1:5" ht="15.75" x14ac:dyDescent="0.25">
      <c r="A1411" s="109" t="s">
        <v>4179</v>
      </c>
      <c r="B1411" s="109" t="s">
        <v>583</v>
      </c>
      <c r="C1411" s="109" t="s">
        <v>6788</v>
      </c>
      <c r="D1411" s="115">
        <v>273.60000000000002</v>
      </c>
      <c r="E1411" s="116">
        <v>191.52</v>
      </c>
    </row>
    <row r="1412" spans="1:5" ht="15.75" x14ac:dyDescent="0.25">
      <c r="A1412" s="109" t="s">
        <v>4179</v>
      </c>
      <c r="B1412" s="109" t="s">
        <v>584</v>
      </c>
      <c r="C1412" s="109" t="s">
        <v>6789</v>
      </c>
      <c r="D1412" s="115">
        <v>23.17</v>
      </c>
      <c r="E1412" s="116">
        <v>13.9</v>
      </c>
    </row>
    <row r="1413" spans="1:5" ht="15.75" x14ac:dyDescent="0.25">
      <c r="A1413" s="109" t="s">
        <v>4179</v>
      </c>
      <c r="B1413" s="109" t="s">
        <v>585</v>
      </c>
      <c r="C1413" s="109" t="s">
        <v>6790</v>
      </c>
      <c r="D1413" s="115">
        <v>23.17</v>
      </c>
      <c r="E1413" s="116">
        <v>13.9</v>
      </c>
    </row>
    <row r="1414" spans="1:5" ht="15.75" x14ac:dyDescent="0.25">
      <c r="A1414" s="109" t="s">
        <v>4179</v>
      </c>
      <c r="B1414" s="109" t="s">
        <v>586</v>
      </c>
      <c r="C1414" s="109" t="s">
        <v>6791</v>
      </c>
      <c r="D1414" s="115">
        <v>20.45</v>
      </c>
      <c r="E1414" s="116">
        <v>12.27</v>
      </c>
    </row>
    <row r="1415" spans="1:5" ht="15.75" x14ac:dyDescent="0.25">
      <c r="A1415" s="109" t="s">
        <v>4179</v>
      </c>
      <c r="B1415" s="109" t="s">
        <v>587</v>
      </c>
      <c r="C1415" s="109" t="s">
        <v>6792</v>
      </c>
      <c r="D1415" s="115">
        <v>20.45</v>
      </c>
      <c r="E1415" s="116">
        <v>12.27</v>
      </c>
    </row>
    <row r="1416" spans="1:5" ht="15.75" x14ac:dyDescent="0.25">
      <c r="A1416" s="109" t="s">
        <v>4179</v>
      </c>
      <c r="B1416" s="109" t="s">
        <v>588</v>
      </c>
      <c r="C1416" s="109" t="s">
        <v>6793</v>
      </c>
      <c r="D1416" s="115">
        <v>11.08</v>
      </c>
      <c r="E1416" s="116">
        <v>6.65</v>
      </c>
    </row>
    <row r="1417" spans="1:5" ht="15.75" x14ac:dyDescent="0.25">
      <c r="A1417" s="109" t="s">
        <v>4179</v>
      </c>
      <c r="B1417" s="109" t="s">
        <v>589</v>
      </c>
      <c r="C1417" s="109" t="s">
        <v>6794</v>
      </c>
      <c r="D1417" s="115">
        <v>16.350000000000001</v>
      </c>
      <c r="E1417" s="116">
        <v>9.81</v>
      </c>
    </row>
    <row r="1418" spans="1:5" ht="15.75" x14ac:dyDescent="0.25">
      <c r="A1418" s="109" t="s">
        <v>4179</v>
      </c>
      <c r="B1418" s="109" t="s">
        <v>6795</v>
      </c>
      <c r="C1418" s="109" t="s">
        <v>6796</v>
      </c>
      <c r="D1418" s="115">
        <v>29.3</v>
      </c>
      <c r="E1418" s="116">
        <v>17.579999999999998</v>
      </c>
    </row>
    <row r="1419" spans="1:5" ht="15.75" x14ac:dyDescent="0.25">
      <c r="A1419" s="109" t="s">
        <v>4179</v>
      </c>
      <c r="B1419" s="109" t="s">
        <v>590</v>
      </c>
      <c r="C1419" s="109" t="s">
        <v>6797</v>
      </c>
      <c r="D1419" s="115">
        <v>19.22</v>
      </c>
      <c r="E1419" s="116">
        <v>11.53</v>
      </c>
    </row>
    <row r="1420" spans="1:5" ht="15.75" x14ac:dyDescent="0.25">
      <c r="A1420" s="109" t="s">
        <v>4179</v>
      </c>
      <c r="B1420" s="109" t="s">
        <v>2970</v>
      </c>
      <c r="C1420" s="109" t="s">
        <v>6798</v>
      </c>
      <c r="D1420" s="115">
        <v>4.51</v>
      </c>
      <c r="E1420" s="116">
        <v>2.93</v>
      </c>
    </row>
    <row r="1421" spans="1:5" ht="15.75" x14ac:dyDescent="0.25">
      <c r="A1421" s="109" t="s">
        <v>4179</v>
      </c>
      <c r="B1421" s="109" t="s">
        <v>591</v>
      </c>
      <c r="C1421" s="109" t="s">
        <v>6799</v>
      </c>
      <c r="D1421" s="115">
        <v>15.9</v>
      </c>
      <c r="E1421" s="116">
        <v>9.5399999999999991</v>
      </c>
    </row>
    <row r="1422" spans="1:5" ht="15.75" x14ac:dyDescent="0.25">
      <c r="A1422" s="109" t="s">
        <v>4179</v>
      </c>
      <c r="B1422" s="109" t="s">
        <v>592</v>
      </c>
      <c r="C1422" s="109" t="s">
        <v>6800</v>
      </c>
      <c r="D1422" s="115">
        <v>11.53</v>
      </c>
      <c r="E1422" s="116">
        <v>6.92</v>
      </c>
    </row>
    <row r="1423" spans="1:5" ht="15.75" x14ac:dyDescent="0.25">
      <c r="A1423" s="109" t="s">
        <v>4179</v>
      </c>
      <c r="B1423" s="109" t="s">
        <v>593</v>
      </c>
      <c r="C1423" s="109" t="s">
        <v>6801</v>
      </c>
      <c r="D1423" s="115">
        <v>17.28</v>
      </c>
      <c r="E1423" s="116">
        <v>10.37</v>
      </c>
    </row>
    <row r="1424" spans="1:5" ht="15.75" x14ac:dyDescent="0.25">
      <c r="A1424" s="109" t="s">
        <v>4179</v>
      </c>
      <c r="B1424" s="109" t="s">
        <v>594</v>
      </c>
      <c r="C1424" s="109" t="s">
        <v>6802</v>
      </c>
      <c r="D1424" s="115">
        <v>38.4</v>
      </c>
      <c r="E1424" s="116">
        <v>23.04</v>
      </c>
    </row>
    <row r="1425" spans="1:5" ht="15.75" x14ac:dyDescent="0.25">
      <c r="A1425" s="109" t="s">
        <v>4179</v>
      </c>
      <c r="B1425" s="109" t="s">
        <v>595</v>
      </c>
      <c r="C1425" s="109" t="s">
        <v>6803</v>
      </c>
      <c r="D1425" s="115">
        <v>17.3</v>
      </c>
      <c r="E1425" s="116">
        <v>10.38</v>
      </c>
    </row>
    <row r="1426" spans="1:5" ht="15.75" x14ac:dyDescent="0.25">
      <c r="A1426" s="109" t="s">
        <v>4179</v>
      </c>
      <c r="B1426" s="109" t="s">
        <v>596</v>
      </c>
      <c r="C1426" s="109" t="s">
        <v>6804</v>
      </c>
      <c r="D1426" s="115">
        <v>22.25</v>
      </c>
      <c r="E1426" s="116">
        <v>13.35</v>
      </c>
    </row>
    <row r="1427" spans="1:5" ht="15.75" x14ac:dyDescent="0.25">
      <c r="A1427" s="109" t="s">
        <v>4179</v>
      </c>
      <c r="B1427" s="109" t="s">
        <v>597</v>
      </c>
      <c r="C1427" s="109" t="s">
        <v>6805</v>
      </c>
      <c r="D1427" s="115">
        <v>21.63</v>
      </c>
      <c r="E1427" s="116">
        <v>12.98</v>
      </c>
    </row>
    <row r="1428" spans="1:5" ht="15.75" x14ac:dyDescent="0.25">
      <c r="A1428" s="109" t="s">
        <v>4179</v>
      </c>
      <c r="B1428" s="109" t="s">
        <v>598</v>
      </c>
      <c r="C1428" s="109" t="s">
        <v>6806</v>
      </c>
      <c r="D1428" s="115">
        <v>39.82</v>
      </c>
      <c r="E1428" s="116">
        <v>23.89</v>
      </c>
    </row>
    <row r="1429" spans="1:5" ht="15.75" x14ac:dyDescent="0.25">
      <c r="A1429" s="109" t="s">
        <v>4179</v>
      </c>
      <c r="B1429" s="109" t="s">
        <v>4144</v>
      </c>
      <c r="C1429" s="109" t="s">
        <v>6807</v>
      </c>
      <c r="D1429" s="115">
        <v>201.86</v>
      </c>
      <c r="E1429" s="116">
        <v>131.21</v>
      </c>
    </row>
    <row r="1430" spans="1:5" ht="15.75" x14ac:dyDescent="0.25">
      <c r="A1430" s="109" t="s">
        <v>4179</v>
      </c>
      <c r="B1430" s="109" t="s">
        <v>4120</v>
      </c>
      <c r="C1430" s="109" t="s">
        <v>6808</v>
      </c>
      <c r="D1430" s="115">
        <v>256.12</v>
      </c>
      <c r="E1430" s="116">
        <v>166.48</v>
      </c>
    </row>
    <row r="1431" spans="1:5" ht="15.75" x14ac:dyDescent="0.25">
      <c r="A1431" s="109" t="s">
        <v>4179</v>
      </c>
      <c r="B1431" s="109" t="s">
        <v>4113</v>
      </c>
      <c r="C1431" s="109" t="s">
        <v>6809</v>
      </c>
      <c r="D1431" s="115">
        <v>273.85000000000002</v>
      </c>
      <c r="E1431" s="116">
        <v>178</v>
      </c>
    </row>
    <row r="1432" spans="1:5" ht="15.75" x14ac:dyDescent="0.25">
      <c r="A1432" s="109" t="s">
        <v>4179</v>
      </c>
      <c r="B1432" s="109" t="s">
        <v>4129</v>
      </c>
      <c r="C1432" s="109" t="s">
        <v>6810</v>
      </c>
      <c r="D1432" s="115">
        <v>61.68</v>
      </c>
      <c r="E1432" s="116">
        <v>40.090000000000003</v>
      </c>
    </row>
    <row r="1433" spans="1:5" ht="15.75" x14ac:dyDescent="0.25">
      <c r="A1433" s="109" t="s">
        <v>4179</v>
      </c>
      <c r="B1433" s="109" t="s">
        <v>3877</v>
      </c>
      <c r="C1433" s="109" t="s">
        <v>6811</v>
      </c>
      <c r="D1433" s="115">
        <v>60.68</v>
      </c>
      <c r="E1433" s="116">
        <v>39.44</v>
      </c>
    </row>
    <row r="1434" spans="1:5" ht="15.75" x14ac:dyDescent="0.25">
      <c r="A1434" s="109" t="s">
        <v>4179</v>
      </c>
      <c r="B1434" s="109" t="s">
        <v>3860</v>
      </c>
      <c r="C1434" s="109" t="s">
        <v>6812</v>
      </c>
      <c r="D1434" s="115">
        <v>71</v>
      </c>
      <c r="E1434" s="116">
        <v>46.15</v>
      </c>
    </row>
    <row r="1435" spans="1:5" ht="15.75" x14ac:dyDescent="0.25">
      <c r="A1435" s="109" t="s">
        <v>4179</v>
      </c>
      <c r="B1435" s="109" t="s">
        <v>3946</v>
      </c>
      <c r="C1435" s="109" t="s">
        <v>6813</v>
      </c>
      <c r="D1435" s="115">
        <v>25.29</v>
      </c>
      <c r="E1435" s="116">
        <v>16.440000000000001</v>
      </c>
    </row>
    <row r="1436" spans="1:5" ht="15.75" x14ac:dyDescent="0.25">
      <c r="A1436" s="109" t="s">
        <v>4179</v>
      </c>
      <c r="B1436" s="109" t="s">
        <v>4121</v>
      </c>
      <c r="C1436" s="109" t="s">
        <v>6814</v>
      </c>
      <c r="D1436" s="115">
        <v>33.57</v>
      </c>
      <c r="E1436" s="116">
        <v>21.82</v>
      </c>
    </row>
    <row r="1437" spans="1:5" ht="15.75" x14ac:dyDescent="0.25">
      <c r="A1437" s="109" t="s">
        <v>4179</v>
      </c>
      <c r="B1437" s="109" t="s">
        <v>6815</v>
      </c>
      <c r="C1437" s="109" t="s">
        <v>6816</v>
      </c>
      <c r="D1437" s="115">
        <v>67.97</v>
      </c>
      <c r="E1437" s="116">
        <v>44.18</v>
      </c>
    </row>
    <row r="1438" spans="1:5" ht="15.75" x14ac:dyDescent="0.25">
      <c r="A1438" s="109" t="s">
        <v>4179</v>
      </c>
      <c r="B1438" s="109" t="s">
        <v>6817</v>
      </c>
      <c r="C1438" s="109" t="s">
        <v>6818</v>
      </c>
      <c r="D1438" s="115">
        <v>7.52</v>
      </c>
      <c r="E1438" s="116">
        <v>4.8899999999999997</v>
      </c>
    </row>
    <row r="1439" spans="1:5" ht="15.75" x14ac:dyDescent="0.25">
      <c r="A1439" s="109" t="s">
        <v>4179</v>
      </c>
      <c r="B1439" s="109" t="s">
        <v>4103</v>
      </c>
      <c r="C1439" s="109" t="s">
        <v>6819</v>
      </c>
      <c r="D1439" s="115">
        <v>15.82</v>
      </c>
      <c r="E1439" s="116">
        <v>10.28</v>
      </c>
    </row>
    <row r="1440" spans="1:5" ht="15.75" x14ac:dyDescent="0.25">
      <c r="A1440" s="109" t="s">
        <v>4179</v>
      </c>
      <c r="B1440" s="109" t="s">
        <v>4096</v>
      </c>
      <c r="C1440" s="109" t="s">
        <v>6820</v>
      </c>
      <c r="D1440" s="115">
        <v>84.14</v>
      </c>
      <c r="E1440" s="116">
        <v>54.69</v>
      </c>
    </row>
    <row r="1441" spans="1:5" ht="15.75" x14ac:dyDescent="0.25">
      <c r="A1441" s="109" t="s">
        <v>4179</v>
      </c>
      <c r="B1441" s="109" t="s">
        <v>4088</v>
      </c>
      <c r="C1441" s="109" t="s">
        <v>6821</v>
      </c>
      <c r="D1441" s="115">
        <v>10.65</v>
      </c>
      <c r="E1441" s="116">
        <v>6.92</v>
      </c>
    </row>
    <row r="1442" spans="1:5" ht="15.75" x14ac:dyDescent="0.25">
      <c r="A1442" s="109" t="s">
        <v>4179</v>
      </c>
      <c r="B1442" s="109" t="s">
        <v>600</v>
      </c>
      <c r="C1442" s="109" t="s">
        <v>6822</v>
      </c>
      <c r="D1442" s="115">
        <v>77.150000000000006</v>
      </c>
      <c r="E1442" s="116">
        <v>46.29</v>
      </c>
    </row>
    <row r="1443" spans="1:5" ht="15.75" x14ac:dyDescent="0.25">
      <c r="A1443" s="109" t="s">
        <v>4179</v>
      </c>
      <c r="B1443" s="109" t="s">
        <v>601</v>
      </c>
      <c r="C1443" s="109" t="s">
        <v>6823</v>
      </c>
      <c r="D1443" s="115">
        <v>359.35</v>
      </c>
      <c r="E1443" s="116">
        <v>215.61</v>
      </c>
    </row>
    <row r="1444" spans="1:5" ht="15.75" x14ac:dyDescent="0.25">
      <c r="A1444" s="109" t="s">
        <v>4179</v>
      </c>
      <c r="B1444" s="109" t="s">
        <v>4127</v>
      </c>
      <c r="C1444" s="109" t="s">
        <v>6812</v>
      </c>
      <c r="D1444" s="115">
        <v>72.25</v>
      </c>
      <c r="E1444" s="116">
        <v>46.96</v>
      </c>
    </row>
    <row r="1445" spans="1:5" ht="15.75" x14ac:dyDescent="0.25">
      <c r="A1445" s="109" t="s">
        <v>4179</v>
      </c>
      <c r="B1445" s="109" t="s">
        <v>3825</v>
      </c>
      <c r="C1445" s="109" t="s">
        <v>6824</v>
      </c>
      <c r="D1445" s="115">
        <v>389.29</v>
      </c>
      <c r="E1445" s="116">
        <v>253.04</v>
      </c>
    </row>
    <row r="1446" spans="1:5" ht="15.75" x14ac:dyDescent="0.25">
      <c r="A1446" s="109" t="s">
        <v>4179</v>
      </c>
      <c r="B1446" s="109" t="s">
        <v>603</v>
      </c>
      <c r="C1446" s="109" t="s">
        <v>6825</v>
      </c>
      <c r="D1446" s="115">
        <v>16.53</v>
      </c>
      <c r="E1446" s="116">
        <v>9.92</v>
      </c>
    </row>
    <row r="1447" spans="1:5" ht="15.75" x14ac:dyDescent="0.25">
      <c r="A1447" s="109" t="s">
        <v>4179</v>
      </c>
      <c r="B1447" s="109" t="s">
        <v>604</v>
      </c>
      <c r="C1447" s="109" t="s">
        <v>6826</v>
      </c>
      <c r="D1447" s="115">
        <v>14.33</v>
      </c>
      <c r="E1447" s="116">
        <v>8.6</v>
      </c>
    </row>
    <row r="1448" spans="1:5" ht="15.75" x14ac:dyDescent="0.25">
      <c r="A1448" s="109" t="s">
        <v>4179</v>
      </c>
      <c r="B1448" s="109" t="s">
        <v>605</v>
      </c>
      <c r="C1448" s="109" t="s">
        <v>6827</v>
      </c>
      <c r="D1448" s="115">
        <v>136.25</v>
      </c>
      <c r="E1448" s="116">
        <v>81.75</v>
      </c>
    </row>
    <row r="1449" spans="1:5" ht="15.75" x14ac:dyDescent="0.25">
      <c r="A1449" s="109" t="s">
        <v>4179</v>
      </c>
      <c r="B1449" s="109" t="s">
        <v>606</v>
      </c>
      <c r="C1449" s="109" t="s">
        <v>6828</v>
      </c>
      <c r="D1449" s="115">
        <v>13.35</v>
      </c>
      <c r="E1449" s="116">
        <v>8.01</v>
      </c>
    </row>
    <row r="1450" spans="1:5" ht="15.75" x14ac:dyDescent="0.25">
      <c r="A1450" s="109" t="s">
        <v>4179</v>
      </c>
      <c r="B1450" s="109" t="s">
        <v>607</v>
      </c>
      <c r="C1450" s="109" t="s">
        <v>6829</v>
      </c>
      <c r="D1450" s="115">
        <v>76.48</v>
      </c>
      <c r="E1450" s="116">
        <v>45.89</v>
      </c>
    </row>
    <row r="1451" spans="1:5" ht="15.75" x14ac:dyDescent="0.25">
      <c r="A1451" s="109" t="s">
        <v>4179</v>
      </c>
      <c r="B1451" s="109" t="s">
        <v>6830</v>
      </c>
      <c r="C1451" s="109" t="s">
        <v>6831</v>
      </c>
      <c r="D1451" s="115">
        <v>7.78</v>
      </c>
      <c r="E1451" s="116">
        <v>5.0599999999999996</v>
      </c>
    </row>
    <row r="1452" spans="1:5" ht="15.75" x14ac:dyDescent="0.25">
      <c r="A1452" s="109" t="s">
        <v>4179</v>
      </c>
      <c r="B1452" s="109" t="s">
        <v>2321</v>
      </c>
      <c r="C1452" s="109" t="s">
        <v>6831</v>
      </c>
      <c r="D1452" s="115">
        <v>8.3699999999999992</v>
      </c>
      <c r="E1452" s="116">
        <v>5.44</v>
      </c>
    </row>
    <row r="1453" spans="1:5" ht="15.75" x14ac:dyDescent="0.25">
      <c r="A1453" s="109" t="s">
        <v>4179</v>
      </c>
      <c r="B1453" s="109" t="s">
        <v>608</v>
      </c>
      <c r="C1453" s="109" t="s">
        <v>6832</v>
      </c>
      <c r="D1453" s="115">
        <v>70.58</v>
      </c>
      <c r="E1453" s="116">
        <v>42.35</v>
      </c>
    </row>
    <row r="1454" spans="1:5" ht="15.75" x14ac:dyDescent="0.25">
      <c r="A1454" s="109" t="s">
        <v>4179</v>
      </c>
      <c r="B1454" s="109" t="s">
        <v>609</v>
      </c>
      <c r="C1454" s="109" t="s">
        <v>6833</v>
      </c>
      <c r="D1454" s="115">
        <v>45.68</v>
      </c>
      <c r="E1454" s="116">
        <v>27.41</v>
      </c>
    </row>
    <row r="1455" spans="1:5" ht="15.75" x14ac:dyDescent="0.25">
      <c r="A1455" s="109" t="s">
        <v>4179</v>
      </c>
      <c r="B1455" s="109" t="s">
        <v>610</v>
      </c>
      <c r="C1455" s="109" t="s">
        <v>6834</v>
      </c>
      <c r="D1455" s="115">
        <v>49.65</v>
      </c>
      <c r="E1455" s="116">
        <v>29.79</v>
      </c>
    </row>
    <row r="1456" spans="1:5" ht="15.75" x14ac:dyDescent="0.25">
      <c r="A1456" s="109" t="s">
        <v>4179</v>
      </c>
      <c r="B1456" s="109" t="s">
        <v>611</v>
      </c>
      <c r="C1456" s="109" t="s">
        <v>6835</v>
      </c>
      <c r="D1456" s="115">
        <v>29.52</v>
      </c>
      <c r="E1456" s="116">
        <v>17.71</v>
      </c>
    </row>
    <row r="1457" spans="1:5" ht="15.75" x14ac:dyDescent="0.25">
      <c r="A1457" s="109" t="s">
        <v>4179</v>
      </c>
      <c r="B1457" s="109" t="s">
        <v>6836</v>
      </c>
      <c r="C1457" s="109" t="s">
        <v>6837</v>
      </c>
      <c r="D1457" s="115">
        <v>40.78</v>
      </c>
      <c r="E1457" s="116">
        <v>24.47</v>
      </c>
    </row>
    <row r="1458" spans="1:5" ht="15.75" x14ac:dyDescent="0.25">
      <c r="A1458" s="109" t="s">
        <v>4179</v>
      </c>
      <c r="B1458" s="109" t="s">
        <v>612</v>
      </c>
      <c r="C1458" s="109" t="s">
        <v>6838</v>
      </c>
      <c r="D1458" s="115">
        <v>56.9</v>
      </c>
      <c r="E1458" s="116">
        <v>34.14</v>
      </c>
    </row>
    <row r="1459" spans="1:5" ht="15.75" x14ac:dyDescent="0.25">
      <c r="A1459" s="109" t="s">
        <v>4179</v>
      </c>
      <c r="B1459" s="109" t="s">
        <v>3929</v>
      </c>
      <c r="C1459" s="109" t="s">
        <v>6839</v>
      </c>
      <c r="D1459" s="115">
        <v>38</v>
      </c>
      <c r="E1459" s="116">
        <v>24.7</v>
      </c>
    </row>
    <row r="1460" spans="1:5" ht="15.75" x14ac:dyDescent="0.25">
      <c r="A1460" s="109" t="s">
        <v>4179</v>
      </c>
      <c r="B1460" s="109" t="s">
        <v>613</v>
      </c>
      <c r="C1460" s="109" t="s">
        <v>6840</v>
      </c>
      <c r="D1460" s="115">
        <v>1982.2</v>
      </c>
      <c r="E1460" s="116">
        <v>1486.65</v>
      </c>
    </row>
    <row r="1461" spans="1:5" ht="15.75" x14ac:dyDescent="0.25">
      <c r="A1461" s="109" t="s">
        <v>4179</v>
      </c>
      <c r="B1461" s="109" t="s">
        <v>614</v>
      </c>
      <c r="C1461" s="109" t="s">
        <v>6841</v>
      </c>
      <c r="D1461" s="115">
        <v>259.83</v>
      </c>
      <c r="E1461" s="116">
        <v>155.9</v>
      </c>
    </row>
    <row r="1462" spans="1:5" ht="15.75" x14ac:dyDescent="0.25">
      <c r="A1462" s="109" t="s">
        <v>4179</v>
      </c>
      <c r="B1462" s="109" t="s">
        <v>615</v>
      </c>
      <c r="C1462" s="109" t="s">
        <v>6842</v>
      </c>
      <c r="D1462" s="115">
        <v>97.08</v>
      </c>
      <c r="E1462" s="116">
        <v>58.25</v>
      </c>
    </row>
    <row r="1463" spans="1:5" ht="15.75" x14ac:dyDescent="0.25">
      <c r="A1463" s="109" t="s">
        <v>4179</v>
      </c>
      <c r="B1463" s="109" t="s">
        <v>616</v>
      </c>
      <c r="C1463" s="109" t="s">
        <v>6843</v>
      </c>
      <c r="D1463" s="115">
        <v>77.37</v>
      </c>
      <c r="E1463" s="116">
        <v>46.42</v>
      </c>
    </row>
    <row r="1464" spans="1:5" ht="15.75" x14ac:dyDescent="0.25">
      <c r="A1464" s="109" t="s">
        <v>4179</v>
      </c>
      <c r="B1464" s="109" t="s">
        <v>617</v>
      </c>
      <c r="C1464" s="109" t="s">
        <v>6844</v>
      </c>
      <c r="D1464" s="115">
        <v>135.55000000000001</v>
      </c>
      <c r="E1464" s="116">
        <v>101.66</v>
      </c>
    </row>
    <row r="1465" spans="1:5" ht="15.75" x14ac:dyDescent="0.25">
      <c r="A1465" s="109" t="s">
        <v>4179</v>
      </c>
      <c r="B1465" s="109" t="s">
        <v>618</v>
      </c>
      <c r="C1465" s="109" t="s">
        <v>6845</v>
      </c>
      <c r="D1465" s="115">
        <v>166.18</v>
      </c>
      <c r="E1465" s="116">
        <v>99.71</v>
      </c>
    </row>
    <row r="1466" spans="1:5" ht="15.75" x14ac:dyDescent="0.25">
      <c r="A1466" s="109" t="s">
        <v>4179</v>
      </c>
      <c r="B1466" s="109" t="s">
        <v>619</v>
      </c>
      <c r="C1466" s="109" t="s">
        <v>6846</v>
      </c>
      <c r="D1466" s="115">
        <v>26.13</v>
      </c>
      <c r="E1466" s="116">
        <v>15.68</v>
      </c>
    </row>
    <row r="1467" spans="1:5" ht="15.75" x14ac:dyDescent="0.25">
      <c r="A1467" s="109" t="s">
        <v>4179</v>
      </c>
      <c r="B1467" s="109" t="s">
        <v>620</v>
      </c>
      <c r="C1467" s="109" t="s">
        <v>6847</v>
      </c>
      <c r="D1467" s="115">
        <v>65.97</v>
      </c>
      <c r="E1467" s="116">
        <v>39.58</v>
      </c>
    </row>
    <row r="1468" spans="1:5" ht="15.75" x14ac:dyDescent="0.25">
      <c r="A1468" s="109" t="s">
        <v>4179</v>
      </c>
      <c r="B1468" s="109" t="s">
        <v>621</v>
      </c>
      <c r="C1468" s="109" t="s">
        <v>6848</v>
      </c>
      <c r="D1468" s="115">
        <v>237.83</v>
      </c>
      <c r="E1468" s="116">
        <v>142.69999999999999</v>
      </c>
    </row>
    <row r="1469" spans="1:5" ht="15.75" x14ac:dyDescent="0.25">
      <c r="A1469" s="109" t="s">
        <v>4179</v>
      </c>
      <c r="B1469" s="109" t="s">
        <v>622</v>
      </c>
      <c r="C1469" s="109" t="s">
        <v>6849</v>
      </c>
      <c r="D1469" s="115">
        <v>86.1</v>
      </c>
      <c r="E1469" s="116">
        <v>51.66</v>
      </c>
    </row>
    <row r="1470" spans="1:5" ht="15.75" x14ac:dyDescent="0.25">
      <c r="A1470" s="109" t="s">
        <v>4179</v>
      </c>
      <c r="B1470" s="109" t="s">
        <v>6850</v>
      </c>
      <c r="C1470" s="109" t="s">
        <v>6851</v>
      </c>
      <c r="D1470" s="115">
        <v>135.85</v>
      </c>
      <c r="E1470" s="116">
        <v>81.510000000000005</v>
      </c>
    </row>
    <row r="1471" spans="1:5" ht="15.75" x14ac:dyDescent="0.25">
      <c r="A1471" s="109" t="s">
        <v>4179</v>
      </c>
      <c r="B1471" s="109" t="s">
        <v>623</v>
      </c>
      <c r="C1471" s="109" t="s">
        <v>6852</v>
      </c>
      <c r="D1471" s="115">
        <v>54.22</v>
      </c>
      <c r="E1471" s="116">
        <v>32.53</v>
      </c>
    </row>
    <row r="1472" spans="1:5" ht="15.75" x14ac:dyDescent="0.25">
      <c r="A1472" s="109" t="s">
        <v>4179</v>
      </c>
      <c r="B1472" s="109" t="s">
        <v>6853</v>
      </c>
      <c r="C1472" s="109" t="s">
        <v>6854</v>
      </c>
      <c r="D1472" s="115">
        <v>257.92</v>
      </c>
      <c r="E1472" s="116">
        <v>154.75</v>
      </c>
    </row>
    <row r="1473" spans="1:5" ht="15.75" x14ac:dyDescent="0.25">
      <c r="A1473" s="109" t="s">
        <v>4179</v>
      </c>
      <c r="B1473" s="109" t="s">
        <v>624</v>
      </c>
      <c r="C1473" s="109" t="s">
        <v>6855</v>
      </c>
      <c r="D1473" s="115">
        <v>122.62</v>
      </c>
      <c r="E1473" s="116">
        <v>73.569999999999993</v>
      </c>
    </row>
    <row r="1474" spans="1:5" ht="15.75" x14ac:dyDescent="0.25">
      <c r="A1474" s="109" t="s">
        <v>4179</v>
      </c>
      <c r="B1474" s="109" t="s">
        <v>625</v>
      </c>
      <c r="C1474" s="109" t="s">
        <v>6856</v>
      </c>
      <c r="D1474" s="115">
        <v>42.23</v>
      </c>
      <c r="E1474" s="116">
        <v>25.34</v>
      </c>
    </row>
    <row r="1475" spans="1:5" ht="15.75" x14ac:dyDescent="0.25">
      <c r="A1475" s="109" t="s">
        <v>4179</v>
      </c>
      <c r="B1475" s="109" t="s">
        <v>626</v>
      </c>
      <c r="C1475" s="109" t="s">
        <v>6857</v>
      </c>
      <c r="D1475" s="115">
        <v>38.67</v>
      </c>
      <c r="E1475" s="116">
        <v>23.2</v>
      </c>
    </row>
    <row r="1476" spans="1:5" ht="15.75" x14ac:dyDescent="0.25">
      <c r="A1476" s="109" t="s">
        <v>4179</v>
      </c>
      <c r="B1476" s="109" t="s">
        <v>627</v>
      </c>
      <c r="C1476" s="109" t="s">
        <v>6858</v>
      </c>
      <c r="D1476" s="115">
        <v>6.57</v>
      </c>
      <c r="E1476" s="116">
        <v>3.94</v>
      </c>
    </row>
    <row r="1477" spans="1:5" ht="15.75" x14ac:dyDescent="0.25">
      <c r="A1477" s="109" t="s">
        <v>4179</v>
      </c>
      <c r="B1477" s="109" t="s">
        <v>628</v>
      </c>
      <c r="C1477" s="109" t="s">
        <v>6846</v>
      </c>
      <c r="D1477" s="115">
        <v>4.8499999999999996</v>
      </c>
      <c r="E1477" s="116">
        <v>2.91</v>
      </c>
    </row>
    <row r="1478" spans="1:5" ht="15.75" x14ac:dyDescent="0.25">
      <c r="A1478" s="109" t="s">
        <v>4179</v>
      </c>
      <c r="B1478" s="109" t="s">
        <v>629</v>
      </c>
      <c r="C1478" s="109" t="s">
        <v>6859</v>
      </c>
      <c r="D1478" s="115">
        <v>13.37</v>
      </c>
      <c r="E1478" s="116">
        <v>8.02</v>
      </c>
    </row>
    <row r="1479" spans="1:5" ht="15.75" x14ac:dyDescent="0.25">
      <c r="A1479" s="109" t="s">
        <v>4179</v>
      </c>
      <c r="B1479" s="109" t="s">
        <v>630</v>
      </c>
      <c r="C1479" s="109" t="s">
        <v>6860</v>
      </c>
      <c r="D1479" s="115">
        <v>9.93</v>
      </c>
      <c r="E1479" s="116">
        <v>5.96</v>
      </c>
    </row>
    <row r="1480" spans="1:5" ht="15.75" x14ac:dyDescent="0.25">
      <c r="A1480" s="109" t="s">
        <v>4179</v>
      </c>
      <c r="B1480" s="109" t="s">
        <v>6861</v>
      </c>
      <c r="C1480" s="109" t="s">
        <v>6862</v>
      </c>
      <c r="D1480" s="115">
        <v>261.25</v>
      </c>
      <c r="E1480" s="116">
        <v>156.75</v>
      </c>
    </row>
    <row r="1481" spans="1:5" ht="15.75" x14ac:dyDescent="0.25">
      <c r="A1481" s="109" t="s">
        <v>4179</v>
      </c>
      <c r="B1481" s="109" t="s">
        <v>631</v>
      </c>
      <c r="C1481" s="109" t="s">
        <v>6863</v>
      </c>
      <c r="D1481" s="115">
        <v>17.78</v>
      </c>
      <c r="E1481" s="116">
        <v>10.67</v>
      </c>
    </row>
    <row r="1482" spans="1:5" ht="15.75" x14ac:dyDescent="0.25">
      <c r="A1482" s="109" t="s">
        <v>4179</v>
      </c>
      <c r="B1482" s="109" t="s">
        <v>6864</v>
      </c>
      <c r="C1482" s="109" t="s">
        <v>6865</v>
      </c>
      <c r="D1482" s="115">
        <v>8.8800000000000008</v>
      </c>
      <c r="E1482" s="116">
        <v>5.33</v>
      </c>
    </row>
    <row r="1483" spans="1:5" ht="15.75" x14ac:dyDescent="0.25">
      <c r="A1483" s="109" t="s">
        <v>4179</v>
      </c>
      <c r="B1483" s="109" t="s">
        <v>6866</v>
      </c>
      <c r="C1483" s="109" t="s">
        <v>6865</v>
      </c>
      <c r="D1483" s="115">
        <v>8.18</v>
      </c>
      <c r="E1483" s="116">
        <v>4.91</v>
      </c>
    </row>
    <row r="1484" spans="1:5" ht="15.75" x14ac:dyDescent="0.25">
      <c r="A1484" s="109" t="s">
        <v>4179</v>
      </c>
      <c r="B1484" s="109" t="s">
        <v>632</v>
      </c>
      <c r="C1484" s="109" t="s">
        <v>6867</v>
      </c>
      <c r="D1484" s="115">
        <v>164.23</v>
      </c>
      <c r="E1484" s="116">
        <v>98.54</v>
      </c>
    </row>
    <row r="1485" spans="1:5" ht="15.75" x14ac:dyDescent="0.25">
      <c r="A1485" s="109" t="s">
        <v>4179</v>
      </c>
      <c r="B1485" s="109" t="s">
        <v>3926</v>
      </c>
      <c r="C1485" s="109" t="s">
        <v>6868</v>
      </c>
      <c r="D1485" s="115">
        <v>15</v>
      </c>
      <c r="E1485" s="116">
        <v>9.75</v>
      </c>
    </row>
    <row r="1486" spans="1:5" ht="15.75" x14ac:dyDescent="0.25">
      <c r="A1486" s="109" t="s">
        <v>4179</v>
      </c>
      <c r="B1486" s="109" t="s">
        <v>633</v>
      </c>
      <c r="C1486" s="109" t="s">
        <v>6869</v>
      </c>
      <c r="D1486" s="115">
        <v>12.12</v>
      </c>
      <c r="E1486" s="116">
        <v>7.27</v>
      </c>
    </row>
    <row r="1487" spans="1:5" ht="15.75" x14ac:dyDescent="0.25">
      <c r="A1487" s="109" t="s">
        <v>4179</v>
      </c>
      <c r="B1487" s="109" t="s">
        <v>634</v>
      </c>
      <c r="C1487" s="109" t="s">
        <v>6870</v>
      </c>
      <c r="D1487" s="115">
        <v>35.82</v>
      </c>
      <c r="E1487" s="116">
        <v>21.49</v>
      </c>
    </row>
    <row r="1488" spans="1:5" ht="15.75" x14ac:dyDescent="0.25">
      <c r="A1488" s="109" t="s">
        <v>4179</v>
      </c>
      <c r="B1488" s="109" t="s">
        <v>635</v>
      </c>
      <c r="C1488" s="109" t="s">
        <v>6871</v>
      </c>
      <c r="D1488" s="115">
        <v>12.23</v>
      </c>
      <c r="E1488" s="116">
        <v>7.34</v>
      </c>
    </row>
    <row r="1489" spans="1:5" ht="15.75" x14ac:dyDescent="0.25">
      <c r="A1489" s="109" t="s">
        <v>4179</v>
      </c>
      <c r="B1489" s="109" t="s">
        <v>4013</v>
      </c>
      <c r="C1489" s="109" t="s">
        <v>6872</v>
      </c>
      <c r="D1489" s="115">
        <v>2.16</v>
      </c>
      <c r="E1489" s="116">
        <v>1.08</v>
      </c>
    </row>
    <row r="1490" spans="1:5" ht="15.75" x14ac:dyDescent="0.25">
      <c r="A1490" s="109" t="s">
        <v>4179</v>
      </c>
      <c r="B1490" s="109" t="s">
        <v>1550</v>
      </c>
      <c r="C1490" s="109" t="s">
        <v>6873</v>
      </c>
      <c r="D1490" s="115">
        <v>26.2</v>
      </c>
      <c r="E1490" s="116">
        <v>17.03</v>
      </c>
    </row>
    <row r="1491" spans="1:5" ht="15.75" x14ac:dyDescent="0.25">
      <c r="A1491" s="109" t="s">
        <v>4179</v>
      </c>
      <c r="B1491" s="109" t="s">
        <v>637</v>
      </c>
      <c r="C1491" s="109" t="s">
        <v>6874</v>
      </c>
      <c r="D1491" s="115">
        <v>35.25</v>
      </c>
      <c r="E1491" s="116">
        <v>21.15</v>
      </c>
    </row>
    <row r="1492" spans="1:5" ht="15.75" x14ac:dyDescent="0.25">
      <c r="A1492" s="109" t="s">
        <v>4179</v>
      </c>
      <c r="B1492" s="109" t="s">
        <v>638</v>
      </c>
      <c r="C1492" s="109" t="s">
        <v>6875</v>
      </c>
      <c r="D1492" s="115">
        <v>200.75</v>
      </c>
      <c r="E1492" s="116">
        <v>120.45</v>
      </c>
    </row>
    <row r="1493" spans="1:5" ht="15.75" x14ac:dyDescent="0.25">
      <c r="A1493" s="109" t="s">
        <v>4179</v>
      </c>
      <c r="B1493" s="109" t="s">
        <v>639</v>
      </c>
      <c r="C1493" s="109" t="s">
        <v>6876</v>
      </c>
      <c r="D1493" s="115">
        <v>6.58</v>
      </c>
      <c r="E1493" s="116">
        <v>3.95</v>
      </c>
    </row>
    <row r="1494" spans="1:5" ht="15.75" x14ac:dyDescent="0.25">
      <c r="A1494" s="109" t="s">
        <v>4179</v>
      </c>
      <c r="B1494" s="109" t="s">
        <v>640</v>
      </c>
      <c r="C1494" s="109" t="s">
        <v>6877</v>
      </c>
      <c r="D1494" s="115">
        <v>81.819999999999993</v>
      </c>
      <c r="E1494" s="116">
        <v>49.09</v>
      </c>
    </row>
    <row r="1495" spans="1:5" ht="15.75" x14ac:dyDescent="0.25">
      <c r="A1495" s="109" t="s">
        <v>4179</v>
      </c>
      <c r="B1495" s="109" t="s">
        <v>641</v>
      </c>
      <c r="C1495" s="109" t="s">
        <v>6777</v>
      </c>
      <c r="D1495" s="115">
        <v>86.68</v>
      </c>
      <c r="E1495" s="116">
        <v>52.01</v>
      </c>
    </row>
    <row r="1496" spans="1:5" ht="15.75" x14ac:dyDescent="0.25">
      <c r="A1496" s="109" t="s">
        <v>4179</v>
      </c>
      <c r="B1496" s="109" t="s">
        <v>642</v>
      </c>
      <c r="C1496" s="109" t="s">
        <v>6878</v>
      </c>
      <c r="D1496" s="115">
        <v>20.05</v>
      </c>
      <c r="E1496" s="116">
        <v>12.03</v>
      </c>
    </row>
    <row r="1497" spans="1:5" ht="15.75" x14ac:dyDescent="0.25">
      <c r="A1497" s="109" t="s">
        <v>4179</v>
      </c>
      <c r="B1497" s="109" t="s">
        <v>643</v>
      </c>
      <c r="C1497" s="109" t="s">
        <v>6879</v>
      </c>
      <c r="D1497" s="115">
        <v>101.43</v>
      </c>
      <c r="E1497" s="116">
        <v>60.86</v>
      </c>
    </row>
    <row r="1498" spans="1:5" ht="15.75" x14ac:dyDescent="0.25">
      <c r="A1498" s="109" t="s">
        <v>4179</v>
      </c>
      <c r="B1498" s="109" t="s">
        <v>644</v>
      </c>
      <c r="C1498" s="109" t="s">
        <v>6880</v>
      </c>
      <c r="D1498" s="115">
        <v>19.52</v>
      </c>
      <c r="E1498" s="116">
        <v>11.71</v>
      </c>
    </row>
    <row r="1499" spans="1:5" ht="15.75" x14ac:dyDescent="0.25">
      <c r="A1499" s="109" t="s">
        <v>4179</v>
      </c>
      <c r="B1499" s="109" t="s">
        <v>645</v>
      </c>
      <c r="C1499" s="109" t="s">
        <v>6837</v>
      </c>
      <c r="D1499" s="115">
        <v>60.32</v>
      </c>
      <c r="E1499" s="116">
        <v>36.19</v>
      </c>
    </row>
    <row r="1500" spans="1:5" ht="15.75" x14ac:dyDescent="0.25">
      <c r="A1500" s="109" t="s">
        <v>4179</v>
      </c>
      <c r="B1500" s="109" t="s">
        <v>646</v>
      </c>
      <c r="C1500" s="109" t="s">
        <v>6881</v>
      </c>
      <c r="D1500" s="115">
        <v>22.23</v>
      </c>
      <c r="E1500" s="116">
        <v>13.34</v>
      </c>
    </row>
    <row r="1501" spans="1:5" ht="15.75" x14ac:dyDescent="0.25">
      <c r="A1501" s="109" t="s">
        <v>4179</v>
      </c>
      <c r="B1501" s="109" t="s">
        <v>647</v>
      </c>
      <c r="C1501" s="109" t="s">
        <v>6882</v>
      </c>
      <c r="D1501" s="115">
        <v>121.95</v>
      </c>
      <c r="E1501" s="116">
        <v>73.17</v>
      </c>
    </row>
    <row r="1502" spans="1:5" ht="15.75" x14ac:dyDescent="0.25">
      <c r="A1502" s="109" t="s">
        <v>4179</v>
      </c>
      <c r="B1502" s="109" t="s">
        <v>648</v>
      </c>
      <c r="C1502" s="109" t="s">
        <v>6883</v>
      </c>
      <c r="D1502" s="115">
        <v>232.87</v>
      </c>
      <c r="E1502" s="116">
        <v>163.01</v>
      </c>
    </row>
    <row r="1503" spans="1:5" ht="15.75" x14ac:dyDescent="0.25">
      <c r="A1503" s="109" t="s">
        <v>4179</v>
      </c>
      <c r="B1503" s="109" t="s">
        <v>649</v>
      </c>
      <c r="C1503" s="109" t="s">
        <v>6884</v>
      </c>
      <c r="D1503" s="115">
        <v>17.170000000000002</v>
      </c>
      <c r="E1503" s="116">
        <v>11.16</v>
      </c>
    </row>
    <row r="1504" spans="1:5" ht="15.75" x14ac:dyDescent="0.25">
      <c r="A1504" s="109" t="s">
        <v>4179</v>
      </c>
      <c r="B1504" s="109" t="s">
        <v>650</v>
      </c>
      <c r="C1504" s="109" t="s">
        <v>6885</v>
      </c>
      <c r="D1504" s="115">
        <v>41.08</v>
      </c>
      <c r="E1504" s="116">
        <v>24.65</v>
      </c>
    </row>
    <row r="1505" spans="1:5" ht="15.75" x14ac:dyDescent="0.25">
      <c r="A1505" s="109" t="s">
        <v>4179</v>
      </c>
      <c r="B1505" s="109" t="s">
        <v>651</v>
      </c>
      <c r="C1505" s="109" t="s">
        <v>6886</v>
      </c>
      <c r="D1505" s="115">
        <v>34.119999999999997</v>
      </c>
      <c r="E1505" s="116">
        <v>20.47</v>
      </c>
    </row>
    <row r="1506" spans="1:5" ht="15.75" x14ac:dyDescent="0.25">
      <c r="A1506" s="109" t="s">
        <v>4179</v>
      </c>
      <c r="B1506" s="109" t="s">
        <v>652</v>
      </c>
      <c r="C1506" s="109" t="s">
        <v>6887</v>
      </c>
      <c r="D1506" s="115">
        <v>29.43</v>
      </c>
      <c r="E1506" s="116">
        <v>17.66</v>
      </c>
    </row>
    <row r="1507" spans="1:5" ht="15.75" x14ac:dyDescent="0.25">
      <c r="A1507" s="109" t="s">
        <v>4179</v>
      </c>
      <c r="B1507" s="109" t="s">
        <v>653</v>
      </c>
      <c r="C1507" s="109" t="s">
        <v>6888</v>
      </c>
      <c r="D1507" s="115">
        <v>134.44999999999999</v>
      </c>
      <c r="E1507" s="116">
        <v>87.39</v>
      </c>
    </row>
    <row r="1508" spans="1:5" ht="15.75" x14ac:dyDescent="0.25">
      <c r="A1508" s="109" t="s">
        <v>4179</v>
      </c>
      <c r="B1508" s="109" t="s">
        <v>654</v>
      </c>
      <c r="C1508" s="109" t="s">
        <v>6889</v>
      </c>
      <c r="D1508" s="115">
        <v>33.35</v>
      </c>
      <c r="E1508" s="116">
        <v>20.010000000000002</v>
      </c>
    </row>
    <row r="1509" spans="1:5" ht="15.75" x14ac:dyDescent="0.25">
      <c r="A1509" s="109" t="s">
        <v>4179</v>
      </c>
      <c r="B1509" s="109" t="s">
        <v>655</v>
      </c>
      <c r="C1509" s="109" t="s">
        <v>6890</v>
      </c>
      <c r="D1509" s="115">
        <v>19.190000000000001</v>
      </c>
      <c r="E1509" s="116">
        <v>13.43</v>
      </c>
    </row>
    <row r="1510" spans="1:5" ht="15.75" x14ac:dyDescent="0.25">
      <c r="A1510" s="109" t="s">
        <v>4179</v>
      </c>
      <c r="B1510" s="109" t="s">
        <v>656</v>
      </c>
      <c r="C1510" s="109" t="s">
        <v>6891</v>
      </c>
      <c r="D1510" s="115">
        <v>236.13</v>
      </c>
      <c r="E1510" s="116">
        <v>141.68</v>
      </c>
    </row>
    <row r="1511" spans="1:5" ht="15.75" x14ac:dyDescent="0.25">
      <c r="A1511" s="109" t="s">
        <v>4179</v>
      </c>
      <c r="B1511" s="109" t="s">
        <v>657</v>
      </c>
      <c r="C1511" s="109" t="s">
        <v>6892</v>
      </c>
      <c r="D1511" s="115">
        <v>17.23</v>
      </c>
      <c r="E1511" s="116">
        <v>11.2</v>
      </c>
    </row>
    <row r="1512" spans="1:5" ht="15.75" x14ac:dyDescent="0.25">
      <c r="A1512" s="109" t="s">
        <v>4179</v>
      </c>
      <c r="B1512" s="109" t="s">
        <v>658</v>
      </c>
      <c r="C1512" s="109" t="s">
        <v>6893</v>
      </c>
      <c r="D1512" s="115">
        <v>12.88</v>
      </c>
      <c r="E1512" s="116">
        <v>7.73</v>
      </c>
    </row>
    <row r="1513" spans="1:5" ht="15.75" x14ac:dyDescent="0.25">
      <c r="A1513" s="109" t="s">
        <v>4179</v>
      </c>
      <c r="B1513" s="109" t="s">
        <v>659</v>
      </c>
      <c r="C1513" s="109" t="s">
        <v>6894</v>
      </c>
      <c r="D1513" s="115">
        <v>14.17</v>
      </c>
      <c r="E1513" s="116">
        <v>8.5</v>
      </c>
    </row>
    <row r="1514" spans="1:5" ht="15.75" x14ac:dyDescent="0.25">
      <c r="A1514" s="109" t="s">
        <v>4179</v>
      </c>
      <c r="B1514" s="109" t="s">
        <v>660</v>
      </c>
      <c r="C1514" s="109" t="s">
        <v>6895</v>
      </c>
      <c r="D1514" s="115">
        <v>122.6</v>
      </c>
      <c r="E1514" s="116">
        <v>73.56</v>
      </c>
    </row>
    <row r="1515" spans="1:5" ht="15.75" x14ac:dyDescent="0.25">
      <c r="A1515" s="109" t="s">
        <v>4179</v>
      </c>
      <c r="B1515" s="109" t="s">
        <v>661</v>
      </c>
      <c r="C1515" s="109" t="s">
        <v>6896</v>
      </c>
      <c r="D1515" s="115">
        <v>3.33</v>
      </c>
      <c r="E1515" s="116">
        <v>2</v>
      </c>
    </row>
    <row r="1516" spans="1:5" ht="15.75" x14ac:dyDescent="0.25">
      <c r="A1516" s="109" t="s">
        <v>4179</v>
      </c>
      <c r="B1516" s="109" t="s">
        <v>662</v>
      </c>
      <c r="C1516" s="109" t="s">
        <v>6897</v>
      </c>
      <c r="D1516" s="115">
        <v>6.35</v>
      </c>
      <c r="E1516" s="116">
        <v>3.81</v>
      </c>
    </row>
    <row r="1517" spans="1:5" ht="15.75" x14ac:dyDescent="0.25">
      <c r="A1517" s="109" t="s">
        <v>4179</v>
      </c>
      <c r="B1517" s="109" t="s">
        <v>663</v>
      </c>
      <c r="C1517" s="109" t="s">
        <v>6898</v>
      </c>
      <c r="D1517" s="115">
        <v>5.0199999999999996</v>
      </c>
      <c r="E1517" s="116">
        <v>3.01</v>
      </c>
    </row>
    <row r="1518" spans="1:5" ht="15.75" x14ac:dyDescent="0.25">
      <c r="A1518" s="109" t="s">
        <v>4179</v>
      </c>
      <c r="B1518" s="109" t="s">
        <v>664</v>
      </c>
      <c r="C1518" s="109" t="s">
        <v>6899</v>
      </c>
      <c r="D1518" s="115">
        <v>253.23</v>
      </c>
      <c r="E1518" s="116">
        <v>151.94</v>
      </c>
    </row>
    <row r="1519" spans="1:5" ht="15.75" x14ac:dyDescent="0.25">
      <c r="A1519" s="109" t="s">
        <v>4179</v>
      </c>
      <c r="B1519" s="109" t="s">
        <v>665</v>
      </c>
      <c r="C1519" s="109" t="s">
        <v>6900</v>
      </c>
      <c r="D1519" s="115">
        <v>95.58</v>
      </c>
      <c r="E1519" s="116">
        <v>57.35</v>
      </c>
    </row>
    <row r="1520" spans="1:5" ht="15.75" x14ac:dyDescent="0.25">
      <c r="A1520" s="109" t="s">
        <v>4179</v>
      </c>
      <c r="B1520" s="109" t="s">
        <v>666</v>
      </c>
      <c r="C1520" s="109" t="s">
        <v>6901</v>
      </c>
      <c r="D1520" s="115">
        <v>16.399999999999999</v>
      </c>
      <c r="E1520" s="116">
        <v>9.84</v>
      </c>
    </row>
    <row r="1521" spans="1:5" ht="15.75" x14ac:dyDescent="0.25">
      <c r="A1521" s="109" t="s">
        <v>4179</v>
      </c>
      <c r="B1521" s="109" t="s">
        <v>667</v>
      </c>
      <c r="C1521" s="109" t="s">
        <v>6902</v>
      </c>
      <c r="D1521" s="115">
        <v>62.42</v>
      </c>
      <c r="E1521" s="116">
        <v>37.450000000000003</v>
      </c>
    </row>
    <row r="1522" spans="1:5" ht="15.75" x14ac:dyDescent="0.25">
      <c r="A1522" s="109" t="s">
        <v>4179</v>
      </c>
      <c r="B1522" s="109" t="s">
        <v>668</v>
      </c>
      <c r="C1522" s="109" t="s">
        <v>6903</v>
      </c>
      <c r="D1522" s="115">
        <v>70.37</v>
      </c>
      <c r="E1522" s="116">
        <v>42.22</v>
      </c>
    </row>
    <row r="1523" spans="1:5" ht="15.75" x14ac:dyDescent="0.25">
      <c r="A1523" s="109" t="s">
        <v>4179</v>
      </c>
      <c r="B1523" s="109" t="s">
        <v>669</v>
      </c>
      <c r="C1523" s="109" t="s">
        <v>6904</v>
      </c>
      <c r="D1523" s="115">
        <v>14.17</v>
      </c>
      <c r="E1523" s="116">
        <v>8.5</v>
      </c>
    </row>
    <row r="1524" spans="1:5" ht="15.75" x14ac:dyDescent="0.25">
      <c r="A1524" s="109" t="s">
        <v>4179</v>
      </c>
      <c r="B1524" s="109" t="s">
        <v>670</v>
      </c>
      <c r="C1524" s="109" t="s">
        <v>6802</v>
      </c>
      <c r="D1524" s="115">
        <v>17.03</v>
      </c>
      <c r="E1524" s="116">
        <v>10.220000000000001</v>
      </c>
    </row>
    <row r="1525" spans="1:5" ht="15.75" x14ac:dyDescent="0.25">
      <c r="A1525" s="109" t="s">
        <v>4179</v>
      </c>
      <c r="B1525" s="109" t="s">
        <v>671</v>
      </c>
      <c r="C1525" s="109" t="s">
        <v>6905</v>
      </c>
      <c r="D1525" s="115">
        <v>51.37</v>
      </c>
      <c r="E1525" s="116">
        <v>30.82</v>
      </c>
    </row>
    <row r="1526" spans="1:5" ht="15.75" x14ac:dyDescent="0.25">
      <c r="A1526" s="109" t="s">
        <v>4179</v>
      </c>
      <c r="B1526" s="109" t="s">
        <v>672</v>
      </c>
      <c r="C1526" s="109" t="s">
        <v>6906</v>
      </c>
      <c r="D1526" s="115">
        <v>20.239999999999998</v>
      </c>
      <c r="E1526" s="116">
        <v>20.239999999999998</v>
      </c>
    </row>
    <row r="1527" spans="1:5" ht="15.75" x14ac:dyDescent="0.25">
      <c r="A1527" s="109" t="s">
        <v>4179</v>
      </c>
      <c r="B1527" s="109" t="s">
        <v>673</v>
      </c>
      <c r="C1527" s="109" t="s">
        <v>6907</v>
      </c>
      <c r="D1527" s="115">
        <v>72.47</v>
      </c>
      <c r="E1527" s="116">
        <v>43.48</v>
      </c>
    </row>
    <row r="1528" spans="1:5" ht="15.75" x14ac:dyDescent="0.25">
      <c r="A1528" s="109" t="s">
        <v>4179</v>
      </c>
      <c r="B1528" s="109" t="s">
        <v>674</v>
      </c>
      <c r="C1528" s="109" t="s">
        <v>6908</v>
      </c>
      <c r="D1528" s="115">
        <v>8.23</v>
      </c>
      <c r="E1528" s="116">
        <v>4.9400000000000004</v>
      </c>
    </row>
    <row r="1529" spans="1:5" ht="15.75" x14ac:dyDescent="0.25">
      <c r="A1529" s="109" t="s">
        <v>4179</v>
      </c>
      <c r="B1529" s="109" t="s">
        <v>675</v>
      </c>
      <c r="C1529" s="109" t="s">
        <v>6909</v>
      </c>
      <c r="D1529" s="115">
        <v>97.92</v>
      </c>
      <c r="E1529" s="116">
        <v>58.75</v>
      </c>
    </row>
    <row r="1530" spans="1:5" ht="15.75" x14ac:dyDescent="0.25">
      <c r="A1530" s="109" t="s">
        <v>4179</v>
      </c>
      <c r="B1530" s="109" t="s">
        <v>676</v>
      </c>
      <c r="C1530" s="109" t="s">
        <v>6910</v>
      </c>
      <c r="D1530" s="115">
        <v>85.93</v>
      </c>
      <c r="E1530" s="116">
        <v>51.56</v>
      </c>
    </row>
    <row r="1531" spans="1:5" ht="15.75" x14ac:dyDescent="0.25">
      <c r="A1531" s="109" t="s">
        <v>4179</v>
      </c>
      <c r="B1531" s="109" t="s">
        <v>677</v>
      </c>
      <c r="C1531" s="109" t="s">
        <v>6911</v>
      </c>
      <c r="D1531" s="115">
        <v>80.680000000000007</v>
      </c>
      <c r="E1531" s="116">
        <v>48.41</v>
      </c>
    </row>
    <row r="1532" spans="1:5" ht="15.75" x14ac:dyDescent="0.25">
      <c r="A1532" s="109" t="s">
        <v>4179</v>
      </c>
      <c r="B1532" s="109" t="s">
        <v>678</v>
      </c>
      <c r="C1532" s="109" t="s">
        <v>6912</v>
      </c>
      <c r="D1532" s="115">
        <v>273.32</v>
      </c>
      <c r="E1532" s="116">
        <v>163.99</v>
      </c>
    </row>
    <row r="1533" spans="1:5" ht="15.75" x14ac:dyDescent="0.25">
      <c r="A1533" s="109" t="s">
        <v>4179</v>
      </c>
      <c r="B1533" s="109" t="s">
        <v>4098</v>
      </c>
      <c r="C1533" s="109" t="s">
        <v>6913</v>
      </c>
      <c r="D1533" s="115">
        <v>336.55</v>
      </c>
      <c r="E1533" s="116">
        <v>218.76</v>
      </c>
    </row>
    <row r="1534" spans="1:5" ht="15.75" x14ac:dyDescent="0.25">
      <c r="A1534" s="109" t="s">
        <v>4179</v>
      </c>
      <c r="B1534" s="109" t="s">
        <v>3398</v>
      </c>
      <c r="C1534" s="109" t="s">
        <v>6914</v>
      </c>
      <c r="D1534" s="115">
        <v>323.02</v>
      </c>
      <c r="E1534" s="116">
        <v>209.96</v>
      </c>
    </row>
    <row r="1535" spans="1:5" ht="15.75" x14ac:dyDescent="0.25">
      <c r="A1535" s="109" t="s">
        <v>4179</v>
      </c>
      <c r="B1535" s="109" t="s">
        <v>3843</v>
      </c>
      <c r="C1535" s="109" t="s">
        <v>6915</v>
      </c>
      <c r="D1535" s="115">
        <v>336.55</v>
      </c>
      <c r="E1535" s="116">
        <v>218.76</v>
      </c>
    </row>
    <row r="1536" spans="1:5" ht="15.75" x14ac:dyDescent="0.25">
      <c r="A1536" s="109" t="s">
        <v>4179</v>
      </c>
      <c r="B1536" s="109" t="s">
        <v>3835</v>
      </c>
      <c r="C1536" s="109" t="s">
        <v>6916</v>
      </c>
      <c r="D1536" s="115">
        <v>220.06</v>
      </c>
      <c r="E1536" s="116">
        <v>143.04</v>
      </c>
    </row>
    <row r="1537" spans="1:5" ht="15.75" x14ac:dyDescent="0.25">
      <c r="A1537" s="109" t="s">
        <v>4179</v>
      </c>
      <c r="B1537" s="109" t="s">
        <v>3862</v>
      </c>
      <c r="C1537" s="109" t="s">
        <v>6917</v>
      </c>
      <c r="D1537" s="115">
        <v>66</v>
      </c>
      <c r="E1537" s="116">
        <v>42.9</v>
      </c>
    </row>
    <row r="1538" spans="1:5" ht="15.75" x14ac:dyDescent="0.25">
      <c r="A1538" s="109" t="s">
        <v>4179</v>
      </c>
      <c r="B1538" s="109" t="s">
        <v>3934</v>
      </c>
      <c r="C1538" s="109" t="s">
        <v>6918</v>
      </c>
      <c r="D1538" s="115">
        <v>43.86</v>
      </c>
      <c r="E1538" s="116">
        <v>28.51</v>
      </c>
    </row>
    <row r="1539" spans="1:5" ht="15.75" x14ac:dyDescent="0.25">
      <c r="A1539" s="109" t="s">
        <v>4179</v>
      </c>
      <c r="B1539" s="109" t="s">
        <v>6919</v>
      </c>
      <c r="C1539" s="109" t="s">
        <v>6920</v>
      </c>
      <c r="D1539" s="115">
        <v>86</v>
      </c>
      <c r="E1539" s="116">
        <v>55.9</v>
      </c>
    </row>
    <row r="1540" spans="1:5" ht="15.75" x14ac:dyDescent="0.25">
      <c r="A1540" s="109" t="s">
        <v>4179</v>
      </c>
      <c r="B1540" s="109" t="s">
        <v>3883</v>
      </c>
      <c r="C1540" s="109" t="s">
        <v>6921</v>
      </c>
      <c r="D1540" s="115">
        <v>40.770000000000003</v>
      </c>
      <c r="E1540" s="116">
        <v>26.5</v>
      </c>
    </row>
    <row r="1541" spans="1:5" ht="15.75" x14ac:dyDescent="0.25">
      <c r="A1541" s="109" t="s">
        <v>4179</v>
      </c>
      <c r="B1541" s="109" t="s">
        <v>3848</v>
      </c>
      <c r="C1541" s="109" t="s">
        <v>6922</v>
      </c>
      <c r="D1541" s="115">
        <v>90.65</v>
      </c>
      <c r="E1541" s="116">
        <v>58.92</v>
      </c>
    </row>
    <row r="1542" spans="1:5" ht="15.75" x14ac:dyDescent="0.25">
      <c r="A1542" s="109" t="s">
        <v>4179</v>
      </c>
      <c r="B1542" s="109" t="s">
        <v>3845</v>
      </c>
      <c r="C1542" s="109" t="s">
        <v>6923</v>
      </c>
      <c r="D1542" s="115">
        <v>109.18</v>
      </c>
      <c r="E1542" s="116">
        <v>70.97</v>
      </c>
    </row>
    <row r="1543" spans="1:5" ht="15.75" x14ac:dyDescent="0.25">
      <c r="A1543" s="109" t="s">
        <v>4179</v>
      </c>
      <c r="B1543" s="109" t="s">
        <v>681</v>
      </c>
      <c r="C1543" s="109" t="s">
        <v>6924</v>
      </c>
      <c r="D1543" s="115">
        <v>110.6</v>
      </c>
      <c r="E1543" s="116">
        <v>66.36</v>
      </c>
    </row>
    <row r="1544" spans="1:5" ht="15.75" x14ac:dyDescent="0.25">
      <c r="A1544" s="109" t="s">
        <v>4179</v>
      </c>
      <c r="B1544" s="109" t="s">
        <v>3997</v>
      </c>
      <c r="C1544" s="109" t="s">
        <v>6925</v>
      </c>
      <c r="D1544" s="115">
        <v>6.18</v>
      </c>
      <c r="E1544" s="116">
        <v>4.0199999999999996</v>
      </c>
    </row>
    <row r="1545" spans="1:5" ht="15.75" x14ac:dyDescent="0.25">
      <c r="A1545" s="109" t="s">
        <v>4179</v>
      </c>
      <c r="B1545" s="109" t="s">
        <v>682</v>
      </c>
      <c r="C1545" s="109" t="s">
        <v>6926</v>
      </c>
      <c r="D1545" s="115">
        <v>7.87</v>
      </c>
      <c r="E1545" s="116">
        <v>4.72</v>
      </c>
    </row>
    <row r="1546" spans="1:5" ht="15.75" x14ac:dyDescent="0.25">
      <c r="A1546" s="109" t="s">
        <v>4179</v>
      </c>
      <c r="B1546" s="109" t="s">
        <v>683</v>
      </c>
      <c r="C1546" s="109" t="s">
        <v>6927</v>
      </c>
      <c r="D1546" s="115">
        <v>4.4800000000000004</v>
      </c>
      <c r="E1546" s="116">
        <v>2.69</v>
      </c>
    </row>
    <row r="1547" spans="1:5" ht="15.75" x14ac:dyDescent="0.25">
      <c r="A1547" s="109" t="s">
        <v>4179</v>
      </c>
      <c r="B1547" s="109" t="s">
        <v>684</v>
      </c>
      <c r="C1547" s="109" t="s">
        <v>6928</v>
      </c>
      <c r="D1547" s="115">
        <v>7.98</v>
      </c>
      <c r="E1547" s="116">
        <v>4.79</v>
      </c>
    </row>
    <row r="1548" spans="1:5" ht="15.75" x14ac:dyDescent="0.25">
      <c r="A1548" s="109" t="s">
        <v>4179</v>
      </c>
      <c r="B1548" s="109" t="s">
        <v>2402</v>
      </c>
      <c r="C1548" s="109" t="s">
        <v>6929</v>
      </c>
      <c r="D1548" s="115">
        <v>3.08</v>
      </c>
      <c r="E1548" s="116">
        <v>2</v>
      </c>
    </row>
    <row r="1549" spans="1:5" ht="15.75" x14ac:dyDescent="0.25">
      <c r="A1549" s="109" t="s">
        <v>4179</v>
      </c>
      <c r="B1549" s="109" t="s">
        <v>6930</v>
      </c>
      <c r="C1549" s="109" t="s">
        <v>6931</v>
      </c>
      <c r="D1549" s="115">
        <v>2.06</v>
      </c>
      <c r="E1549" s="116">
        <v>1.03</v>
      </c>
    </row>
    <row r="1550" spans="1:5" ht="15.75" x14ac:dyDescent="0.25">
      <c r="A1550" s="109" t="s">
        <v>4179</v>
      </c>
      <c r="B1550" s="109" t="s">
        <v>685</v>
      </c>
      <c r="C1550" s="109" t="s">
        <v>6932</v>
      </c>
      <c r="D1550" s="115">
        <v>16.75</v>
      </c>
      <c r="E1550" s="116">
        <v>10.050000000000001</v>
      </c>
    </row>
    <row r="1551" spans="1:5" ht="15.75" x14ac:dyDescent="0.25">
      <c r="A1551" s="109" t="s">
        <v>4179</v>
      </c>
      <c r="B1551" s="109" t="s">
        <v>686</v>
      </c>
      <c r="C1551" s="109" t="s">
        <v>6933</v>
      </c>
      <c r="D1551" s="115">
        <v>13.45</v>
      </c>
      <c r="E1551" s="116">
        <v>8.07</v>
      </c>
    </row>
    <row r="1552" spans="1:5" ht="15.75" x14ac:dyDescent="0.25">
      <c r="A1552" s="109" t="s">
        <v>4179</v>
      </c>
      <c r="B1552" s="109" t="s">
        <v>687</v>
      </c>
      <c r="C1552" s="109" t="s">
        <v>6934</v>
      </c>
      <c r="D1552" s="115">
        <v>45.93</v>
      </c>
      <c r="E1552" s="116">
        <v>27.56</v>
      </c>
    </row>
    <row r="1553" spans="1:5" ht="15.75" x14ac:dyDescent="0.25">
      <c r="A1553" s="109" t="s">
        <v>4179</v>
      </c>
      <c r="B1553" s="109" t="s">
        <v>688</v>
      </c>
      <c r="C1553" s="109" t="s">
        <v>6935</v>
      </c>
      <c r="D1553" s="115">
        <v>25.43</v>
      </c>
      <c r="E1553" s="116">
        <v>15.26</v>
      </c>
    </row>
    <row r="1554" spans="1:5" ht="15.75" x14ac:dyDescent="0.25">
      <c r="A1554" s="109" t="s">
        <v>4179</v>
      </c>
      <c r="B1554" s="109" t="s">
        <v>689</v>
      </c>
      <c r="C1554" s="109" t="s">
        <v>6936</v>
      </c>
      <c r="D1554" s="115">
        <v>13.73</v>
      </c>
      <c r="E1554" s="116">
        <v>8.24</v>
      </c>
    </row>
    <row r="1555" spans="1:5" ht="15.75" x14ac:dyDescent="0.25">
      <c r="A1555" s="109" t="s">
        <v>4179</v>
      </c>
      <c r="B1555" s="109" t="s">
        <v>690</v>
      </c>
      <c r="C1555" s="109" t="s">
        <v>6937</v>
      </c>
      <c r="D1555" s="115">
        <v>49.38</v>
      </c>
      <c r="E1555" s="116">
        <v>29.63</v>
      </c>
    </row>
    <row r="1556" spans="1:5" ht="15.75" x14ac:dyDescent="0.25">
      <c r="A1556" s="109" t="s">
        <v>4179</v>
      </c>
      <c r="B1556" s="109" t="s">
        <v>3933</v>
      </c>
      <c r="C1556" s="109" t="s">
        <v>6938</v>
      </c>
      <c r="D1556" s="115">
        <v>10.31</v>
      </c>
      <c r="E1556" s="116">
        <v>6.7</v>
      </c>
    </row>
    <row r="1557" spans="1:5" ht="15.75" x14ac:dyDescent="0.25">
      <c r="A1557" s="109" t="s">
        <v>4179</v>
      </c>
      <c r="B1557" s="109" t="s">
        <v>691</v>
      </c>
      <c r="C1557" s="109" t="s">
        <v>6939</v>
      </c>
      <c r="D1557" s="115">
        <v>369</v>
      </c>
      <c r="E1557" s="116">
        <v>221.4</v>
      </c>
    </row>
    <row r="1558" spans="1:5" ht="15.75" x14ac:dyDescent="0.25">
      <c r="A1558" s="109" t="s">
        <v>4179</v>
      </c>
      <c r="B1558" s="109" t="s">
        <v>692</v>
      </c>
      <c r="C1558" s="109" t="s">
        <v>6940</v>
      </c>
      <c r="D1558" s="115">
        <v>13.58</v>
      </c>
      <c r="E1558" s="116">
        <v>8.15</v>
      </c>
    </row>
    <row r="1559" spans="1:5" ht="15.75" x14ac:dyDescent="0.25">
      <c r="A1559" s="109" t="s">
        <v>4179</v>
      </c>
      <c r="B1559" s="109" t="s">
        <v>693</v>
      </c>
      <c r="C1559" s="109" t="s">
        <v>6941</v>
      </c>
      <c r="D1559" s="115">
        <v>3.33</v>
      </c>
      <c r="E1559" s="116">
        <v>2</v>
      </c>
    </row>
    <row r="1560" spans="1:5" ht="15.75" x14ac:dyDescent="0.25">
      <c r="A1560" s="109" t="s">
        <v>4179</v>
      </c>
      <c r="B1560" s="109" t="s">
        <v>694</v>
      </c>
      <c r="C1560" s="109" t="s">
        <v>6942</v>
      </c>
      <c r="D1560" s="115">
        <v>29.08</v>
      </c>
      <c r="E1560" s="116">
        <v>17.45</v>
      </c>
    </row>
    <row r="1561" spans="1:5" ht="15.75" x14ac:dyDescent="0.25">
      <c r="A1561" s="109" t="s">
        <v>4179</v>
      </c>
      <c r="B1561" s="109" t="s">
        <v>695</v>
      </c>
      <c r="C1561" s="109" t="s">
        <v>6943</v>
      </c>
      <c r="D1561" s="115">
        <v>71.42</v>
      </c>
      <c r="E1561" s="116">
        <v>42.85</v>
      </c>
    </row>
    <row r="1562" spans="1:5" ht="15.75" x14ac:dyDescent="0.25">
      <c r="A1562" s="109" t="s">
        <v>4179</v>
      </c>
      <c r="B1562" s="109" t="s">
        <v>696</v>
      </c>
      <c r="C1562" s="109" t="s">
        <v>6944</v>
      </c>
      <c r="D1562" s="115">
        <v>62.25</v>
      </c>
      <c r="E1562" s="116">
        <v>37.35</v>
      </c>
    </row>
    <row r="1563" spans="1:5" ht="15.75" x14ac:dyDescent="0.25">
      <c r="A1563" s="109" t="s">
        <v>4179</v>
      </c>
      <c r="B1563" s="109" t="s">
        <v>697</v>
      </c>
      <c r="C1563" s="109" t="s">
        <v>6945</v>
      </c>
      <c r="D1563" s="115">
        <v>36.28</v>
      </c>
      <c r="E1563" s="116">
        <v>21.77</v>
      </c>
    </row>
    <row r="1564" spans="1:5" ht="15.75" x14ac:dyDescent="0.25">
      <c r="A1564" s="109" t="s">
        <v>4179</v>
      </c>
      <c r="B1564" s="109" t="s">
        <v>698</v>
      </c>
      <c r="C1564" s="109" t="s">
        <v>6946</v>
      </c>
      <c r="D1564" s="115">
        <v>32.4</v>
      </c>
      <c r="E1564" s="116">
        <v>19.440000000000001</v>
      </c>
    </row>
    <row r="1565" spans="1:5" ht="15.75" x14ac:dyDescent="0.25">
      <c r="A1565" s="109" t="s">
        <v>4179</v>
      </c>
      <c r="B1565" s="109" t="s">
        <v>699</v>
      </c>
      <c r="C1565" s="109" t="s">
        <v>6947</v>
      </c>
      <c r="D1565" s="115">
        <v>5.53</v>
      </c>
      <c r="E1565" s="116">
        <v>3.32</v>
      </c>
    </row>
    <row r="1566" spans="1:5" ht="15.75" x14ac:dyDescent="0.25">
      <c r="A1566" s="109" t="s">
        <v>4179</v>
      </c>
      <c r="B1566" s="109" t="s">
        <v>700</v>
      </c>
      <c r="C1566" s="109" t="s">
        <v>6948</v>
      </c>
      <c r="D1566" s="115">
        <v>8.8699999999999992</v>
      </c>
      <c r="E1566" s="116">
        <v>5.32</v>
      </c>
    </row>
    <row r="1567" spans="1:5" ht="15.75" x14ac:dyDescent="0.25">
      <c r="A1567" s="109" t="s">
        <v>4179</v>
      </c>
      <c r="B1567" s="109" t="s">
        <v>701</v>
      </c>
      <c r="C1567" s="109" t="s">
        <v>6949</v>
      </c>
      <c r="D1567" s="115">
        <v>29.53</v>
      </c>
      <c r="E1567" s="116">
        <v>17.72</v>
      </c>
    </row>
    <row r="1568" spans="1:5" ht="15.75" x14ac:dyDescent="0.25">
      <c r="A1568" s="109" t="s">
        <v>4179</v>
      </c>
      <c r="B1568" s="109" t="s">
        <v>4058</v>
      </c>
      <c r="C1568" s="109" t="s">
        <v>6950</v>
      </c>
      <c r="D1568" s="115">
        <v>3.08</v>
      </c>
      <c r="E1568" s="116">
        <v>2</v>
      </c>
    </row>
    <row r="1569" spans="1:5" ht="15.75" x14ac:dyDescent="0.25">
      <c r="A1569" s="109" t="s">
        <v>4179</v>
      </c>
      <c r="B1569" s="109" t="s">
        <v>6951</v>
      </c>
      <c r="C1569" s="109" t="s">
        <v>6952</v>
      </c>
      <c r="D1569" s="115">
        <v>70.87</v>
      </c>
      <c r="E1569" s="116">
        <v>42.52</v>
      </c>
    </row>
    <row r="1570" spans="1:5" ht="15.75" x14ac:dyDescent="0.25">
      <c r="A1570" s="109" t="s">
        <v>4179</v>
      </c>
      <c r="B1570" s="109" t="s">
        <v>703</v>
      </c>
      <c r="C1570" s="109" t="s">
        <v>6953</v>
      </c>
      <c r="D1570" s="115">
        <v>69.8</v>
      </c>
      <c r="E1570" s="116">
        <v>41.88</v>
      </c>
    </row>
    <row r="1571" spans="1:5" ht="15.75" x14ac:dyDescent="0.25">
      <c r="A1571" s="109" t="s">
        <v>4179</v>
      </c>
      <c r="B1571" s="109" t="s">
        <v>704</v>
      </c>
      <c r="C1571" s="109" t="s">
        <v>6954</v>
      </c>
      <c r="D1571" s="115">
        <v>33.5</v>
      </c>
      <c r="E1571" s="116">
        <v>20.100000000000001</v>
      </c>
    </row>
    <row r="1572" spans="1:5" ht="15.75" x14ac:dyDescent="0.25">
      <c r="A1572" s="109" t="s">
        <v>4179</v>
      </c>
      <c r="B1572" s="109" t="s">
        <v>705</v>
      </c>
      <c r="C1572" s="109" t="s">
        <v>6955</v>
      </c>
      <c r="D1572" s="115">
        <v>10.15</v>
      </c>
      <c r="E1572" s="116">
        <v>6.09</v>
      </c>
    </row>
    <row r="1573" spans="1:5" ht="15.75" x14ac:dyDescent="0.25">
      <c r="A1573" s="109" t="s">
        <v>4179</v>
      </c>
      <c r="B1573" s="109" t="s">
        <v>706</v>
      </c>
      <c r="C1573" s="109" t="s">
        <v>6956</v>
      </c>
      <c r="D1573" s="115">
        <v>198.55</v>
      </c>
      <c r="E1573" s="116">
        <v>119.13</v>
      </c>
    </row>
    <row r="1574" spans="1:5" ht="15.75" x14ac:dyDescent="0.25">
      <c r="A1574" s="109" t="s">
        <v>4179</v>
      </c>
      <c r="B1574" s="109" t="s">
        <v>707</v>
      </c>
      <c r="C1574" s="109" t="s">
        <v>6957</v>
      </c>
      <c r="D1574" s="115">
        <v>54.53</v>
      </c>
      <c r="E1574" s="116">
        <v>32.72</v>
      </c>
    </row>
    <row r="1575" spans="1:5" ht="15.75" x14ac:dyDescent="0.25">
      <c r="A1575" s="109" t="s">
        <v>4179</v>
      </c>
      <c r="B1575" s="109" t="s">
        <v>6958</v>
      </c>
      <c r="C1575" s="109" t="s">
        <v>6959</v>
      </c>
      <c r="D1575" s="115">
        <v>53.87</v>
      </c>
      <c r="E1575" s="116">
        <v>32.32</v>
      </c>
    </row>
    <row r="1576" spans="1:5" ht="15.75" x14ac:dyDescent="0.25">
      <c r="A1576" s="109" t="s">
        <v>4179</v>
      </c>
      <c r="B1576" s="109" t="s">
        <v>3240</v>
      </c>
      <c r="C1576" s="109" t="s">
        <v>6960</v>
      </c>
      <c r="D1576" s="115">
        <v>4.71</v>
      </c>
      <c r="E1576" s="116">
        <v>3.06</v>
      </c>
    </row>
    <row r="1577" spans="1:5" ht="15.75" x14ac:dyDescent="0.25">
      <c r="A1577" s="109" t="s">
        <v>4179</v>
      </c>
      <c r="B1577" s="109" t="s">
        <v>708</v>
      </c>
      <c r="C1577" s="109" t="s">
        <v>6961</v>
      </c>
      <c r="D1577" s="115">
        <v>27.92</v>
      </c>
      <c r="E1577" s="116">
        <v>16.75</v>
      </c>
    </row>
    <row r="1578" spans="1:5" ht="15.75" x14ac:dyDescent="0.25">
      <c r="A1578" s="109" t="s">
        <v>4179</v>
      </c>
      <c r="B1578" s="109" t="s">
        <v>709</v>
      </c>
      <c r="C1578" s="109" t="s">
        <v>6962</v>
      </c>
      <c r="D1578" s="115">
        <v>4.95</v>
      </c>
      <c r="E1578" s="116">
        <v>2.97</v>
      </c>
    </row>
    <row r="1579" spans="1:5" ht="15.75" x14ac:dyDescent="0.25">
      <c r="A1579" s="109" t="s">
        <v>4179</v>
      </c>
      <c r="B1579" s="109" t="s">
        <v>710</v>
      </c>
      <c r="C1579" s="109" t="s">
        <v>6963</v>
      </c>
      <c r="D1579" s="115">
        <v>3.33</v>
      </c>
      <c r="E1579" s="116">
        <v>2</v>
      </c>
    </row>
    <row r="1580" spans="1:5" ht="15.75" x14ac:dyDescent="0.25">
      <c r="A1580" s="109" t="s">
        <v>4179</v>
      </c>
      <c r="B1580" s="109" t="s">
        <v>711</v>
      </c>
      <c r="C1580" s="109" t="s">
        <v>6964</v>
      </c>
      <c r="D1580" s="115">
        <v>24.28</v>
      </c>
      <c r="E1580" s="116">
        <v>14.57</v>
      </c>
    </row>
    <row r="1581" spans="1:5" ht="15.75" x14ac:dyDescent="0.25">
      <c r="A1581" s="109" t="s">
        <v>4179</v>
      </c>
      <c r="B1581" s="109" t="s">
        <v>4005</v>
      </c>
      <c r="C1581" s="109" t="s">
        <v>6965</v>
      </c>
      <c r="D1581" s="115">
        <v>3.22</v>
      </c>
      <c r="E1581" s="116">
        <v>2.09</v>
      </c>
    </row>
    <row r="1582" spans="1:5" ht="15.75" x14ac:dyDescent="0.25">
      <c r="A1582" s="109" t="s">
        <v>4179</v>
      </c>
      <c r="B1582" s="109" t="s">
        <v>712</v>
      </c>
      <c r="C1582" s="109" t="s">
        <v>6966</v>
      </c>
      <c r="D1582" s="115">
        <v>18.059999999999999</v>
      </c>
      <c r="E1582" s="116">
        <v>12.64</v>
      </c>
    </row>
    <row r="1583" spans="1:5" ht="15.75" x14ac:dyDescent="0.25">
      <c r="A1583" s="109" t="s">
        <v>4179</v>
      </c>
      <c r="B1583" s="109" t="s">
        <v>713</v>
      </c>
      <c r="C1583" s="109" t="s">
        <v>6967</v>
      </c>
      <c r="D1583" s="115">
        <v>12.85</v>
      </c>
      <c r="E1583" s="116">
        <v>7.71</v>
      </c>
    </row>
    <row r="1584" spans="1:5" ht="15.75" x14ac:dyDescent="0.25">
      <c r="A1584" s="109" t="s">
        <v>4179</v>
      </c>
      <c r="B1584" s="109" t="s">
        <v>714</v>
      </c>
      <c r="C1584" s="109" t="s">
        <v>6968</v>
      </c>
      <c r="D1584" s="115">
        <v>14.52</v>
      </c>
      <c r="E1584" s="116">
        <v>8.7100000000000009</v>
      </c>
    </row>
    <row r="1585" spans="1:5" ht="15.75" x14ac:dyDescent="0.25">
      <c r="A1585" s="109" t="s">
        <v>4179</v>
      </c>
      <c r="B1585" s="109" t="s">
        <v>715</v>
      </c>
      <c r="C1585" s="109" t="s">
        <v>6969</v>
      </c>
      <c r="D1585" s="115">
        <v>29.53</v>
      </c>
      <c r="E1585" s="116">
        <v>17.72</v>
      </c>
    </row>
    <row r="1586" spans="1:5" ht="15.75" x14ac:dyDescent="0.25">
      <c r="A1586" s="109" t="s">
        <v>4179</v>
      </c>
      <c r="B1586" s="109" t="s">
        <v>716</v>
      </c>
      <c r="C1586" s="109" t="s">
        <v>6970</v>
      </c>
      <c r="D1586" s="115">
        <v>17.420000000000002</v>
      </c>
      <c r="E1586" s="116">
        <v>10.45</v>
      </c>
    </row>
    <row r="1587" spans="1:5" ht="15.75" x14ac:dyDescent="0.25">
      <c r="A1587" s="109" t="s">
        <v>4179</v>
      </c>
      <c r="B1587" s="109" t="s">
        <v>4014</v>
      </c>
      <c r="C1587" s="109" t="s">
        <v>6971</v>
      </c>
      <c r="D1587" s="115">
        <v>4</v>
      </c>
      <c r="E1587" s="116">
        <v>2</v>
      </c>
    </row>
    <row r="1588" spans="1:5" ht="15.75" x14ac:dyDescent="0.25">
      <c r="A1588" s="109" t="s">
        <v>4179</v>
      </c>
      <c r="B1588" s="109" t="s">
        <v>717</v>
      </c>
      <c r="C1588" s="109" t="s">
        <v>6972</v>
      </c>
      <c r="D1588" s="115">
        <v>3.33</v>
      </c>
      <c r="E1588" s="116">
        <v>2</v>
      </c>
    </row>
    <row r="1589" spans="1:5" ht="15.75" x14ac:dyDescent="0.25">
      <c r="A1589" s="109" t="s">
        <v>4179</v>
      </c>
      <c r="B1589" s="109" t="s">
        <v>718</v>
      </c>
      <c r="C1589" s="109" t="s">
        <v>6973</v>
      </c>
      <c r="D1589" s="115">
        <v>3.33</v>
      </c>
      <c r="E1589" s="116">
        <v>2</v>
      </c>
    </row>
    <row r="1590" spans="1:5" ht="15.75" x14ac:dyDescent="0.25">
      <c r="A1590" s="109" t="s">
        <v>4179</v>
      </c>
      <c r="B1590" s="109" t="s">
        <v>719</v>
      </c>
      <c r="C1590" s="109" t="s">
        <v>6974</v>
      </c>
      <c r="D1590" s="115">
        <v>3.33</v>
      </c>
      <c r="E1590" s="116">
        <v>2</v>
      </c>
    </row>
    <row r="1591" spans="1:5" ht="15.75" x14ac:dyDescent="0.25">
      <c r="A1591" s="109" t="s">
        <v>4179</v>
      </c>
      <c r="B1591" s="109" t="s">
        <v>720</v>
      </c>
      <c r="C1591" s="109" t="s">
        <v>6975</v>
      </c>
      <c r="D1591" s="115">
        <v>54.72</v>
      </c>
      <c r="E1591" s="116">
        <v>32.83</v>
      </c>
    </row>
    <row r="1592" spans="1:5" ht="15.75" x14ac:dyDescent="0.25">
      <c r="A1592" s="109" t="s">
        <v>4179</v>
      </c>
      <c r="B1592" s="109" t="s">
        <v>721</v>
      </c>
      <c r="C1592" s="109" t="s">
        <v>6976</v>
      </c>
      <c r="D1592" s="115">
        <v>28.73</v>
      </c>
      <c r="E1592" s="116">
        <v>17.239999999999998</v>
      </c>
    </row>
    <row r="1593" spans="1:5" ht="15.75" x14ac:dyDescent="0.25">
      <c r="A1593" s="109" t="s">
        <v>4179</v>
      </c>
      <c r="B1593" s="109" t="s">
        <v>722</v>
      </c>
      <c r="C1593" s="109" t="s">
        <v>6977</v>
      </c>
      <c r="D1593" s="115">
        <v>104.63</v>
      </c>
      <c r="E1593" s="116">
        <v>62.78</v>
      </c>
    </row>
    <row r="1594" spans="1:5" ht="15.75" x14ac:dyDescent="0.25">
      <c r="A1594" s="109" t="s">
        <v>4179</v>
      </c>
      <c r="B1594" s="109" t="s">
        <v>723</v>
      </c>
      <c r="C1594" s="109" t="s">
        <v>6978</v>
      </c>
      <c r="D1594" s="115">
        <v>42.43</v>
      </c>
      <c r="E1594" s="116">
        <v>25.46</v>
      </c>
    </row>
    <row r="1595" spans="1:5" ht="15.75" x14ac:dyDescent="0.25">
      <c r="A1595" s="109" t="s">
        <v>4179</v>
      </c>
      <c r="B1595" s="109" t="s">
        <v>724</v>
      </c>
      <c r="C1595" s="109" t="s">
        <v>6979</v>
      </c>
      <c r="D1595" s="115">
        <v>15.6</v>
      </c>
      <c r="E1595" s="116">
        <v>9.36</v>
      </c>
    </row>
    <row r="1596" spans="1:5" ht="15.75" x14ac:dyDescent="0.25">
      <c r="A1596" s="109" t="s">
        <v>4179</v>
      </c>
      <c r="B1596" s="109" t="s">
        <v>725</v>
      </c>
      <c r="C1596" s="109" t="s">
        <v>6980</v>
      </c>
      <c r="D1596" s="115">
        <v>15.35</v>
      </c>
      <c r="E1596" s="116">
        <v>9.2100000000000009</v>
      </c>
    </row>
    <row r="1597" spans="1:5" ht="15.75" x14ac:dyDescent="0.25">
      <c r="A1597" s="109" t="s">
        <v>4179</v>
      </c>
      <c r="B1597" s="109" t="s">
        <v>6981</v>
      </c>
      <c r="C1597" s="109" t="s">
        <v>6982</v>
      </c>
      <c r="D1597" s="115">
        <v>6.08</v>
      </c>
      <c r="E1597" s="116">
        <v>3.65</v>
      </c>
    </row>
    <row r="1598" spans="1:5" ht="15.75" x14ac:dyDescent="0.25">
      <c r="A1598" s="109" t="s">
        <v>4179</v>
      </c>
      <c r="B1598" s="109" t="s">
        <v>726</v>
      </c>
      <c r="C1598" s="109" t="s">
        <v>6983</v>
      </c>
      <c r="D1598" s="115">
        <v>43.65</v>
      </c>
      <c r="E1598" s="116">
        <v>26.19</v>
      </c>
    </row>
    <row r="1599" spans="1:5" ht="15.75" x14ac:dyDescent="0.25">
      <c r="A1599" s="109" t="s">
        <v>4179</v>
      </c>
      <c r="B1599" s="109" t="s">
        <v>727</v>
      </c>
      <c r="C1599" s="109" t="s">
        <v>6984</v>
      </c>
      <c r="D1599" s="115">
        <v>5.57</v>
      </c>
      <c r="E1599" s="116">
        <v>3.34</v>
      </c>
    </row>
    <row r="1600" spans="1:5" ht="15.75" x14ac:dyDescent="0.25">
      <c r="A1600" s="109" t="s">
        <v>4179</v>
      </c>
      <c r="B1600" s="109" t="s">
        <v>728</v>
      </c>
      <c r="C1600" s="109" t="s">
        <v>6985</v>
      </c>
      <c r="D1600" s="115">
        <v>80.930000000000007</v>
      </c>
      <c r="E1600" s="116">
        <v>48.56</v>
      </c>
    </row>
    <row r="1601" spans="1:5" ht="15.75" x14ac:dyDescent="0.25">
      <c r="A1601" s="109" t="s">
        <v>4179</v>
      </c>
      <c r="B1601" s="109" t="s">
        <v>729</v>
      </c>
      <c r="C1601" s="109" t="s">
        <v>6986</v>
      </c>
      <c r="D1601" s="115">
        <v>416.51</v>
      </c>
      <c r="E1601" s="116">
        <v>291.56</v>
      </c>
    </row>
    <row r="1602" spans="1:5" ht="15.75" x14ac:dyDescent="0.25">
      <c r="A1602" s="109" t="s">
        <v>4179</v>
      </c>
      <c r="B1602" s="109" t="s">
        <v>730</v>
      </c>
      <c r="C1602" s="109" t="s">
        <v>6987</v>
      </c>
      <c r="D1602" s="115">
        <v>377.77</v>
      </c>
      <c r="E1602" s="116">
        <v>226.66</v>
      </c>
    </row>
    <row r="1603" spans="1:5" ht="15.75" x14ac:dyDescent="0.25">
      <c r="A1603" s="109" t="s">
        <v>4179</v>
      </c>
      <c r="B1603" s="109" t="s">
        <v>731</v>
      </c>
      <c r="C1603" s="109" t="s">
        <v>6988</v>
      </c>
      <c r="D1603" s="115">
        <v>388.06</v>
      </c>
      <c r="E1603" s="116">
        <v>271.64</v>
      </c>
    </row>
    <row r="1604" spans="1:5" ht="15.75" x14ac:dyDescent="0.25">
      <c r="A1604" s="109" t="s">
        <v>4179</v>
      </c>
      <c r="B1604" s="109" t="s">
        <v>732</v>
      </c>
      <c r="C1604" s="109" t="s">
        <v>6989</v>
      </c>
      <c r="D1604" s="115">
        <v>387.01</v>
      </c>
      <c r="E1604" s="116">
        <v>270.91000000000003</v>
      </c>
    </row>
    <row r="1605" spans="1:5" ht="15.75" x14ac:dyDescent="0.25">
      <c r="A1605" s="109" t="s">
        <v>4179</v>
      </c>
      <c r="B1605" s="109" t="s">
        <v>733</v>
      </c>
      <c r="C1605" s="109" t="s">
        <v>6990</v>
      </c>
      <c r="D1605" s="115">
        <v>825.27</v>
      </c>
      <c r="E1605" s="116">
        <v>577.69000000000005</v>
      </c>
    </row>
    <row r="1606" spans="1:5" ht="15.75" x14ac:dyDescent="0.25">
      <c r="A1606" s="109" t="s">
        <v>4179</v>
      </c>
      <c r="B1606" s="109" t="s">
        <v>734</v>
      </c>
      <c r="C1606" s="109" t="s">
        <v>6991</v>
      </c>
      <c r="D1606" s="115">
        <v>147.41999999999999</v>
      </c>
      <c r="E1606" s="116">
        <v>88.45</v>
      </c>
    </row>
    <row r="1607" spans="1:5" ht="15.75" x14ac:dyDescent="0.25">
      <c r="A1607" s="109" t="s">
        <v>4179</v>
      </c>
      <c r="B1607" s="109" t="s">
        <v>735</v>
      </c>
      <c r="C1607" s="109" t="s">
        <v>6992</v>
      </c>
      <c r="D1607" s="115">
        <v>864.03</v>
      </c>
      <c r="E1607" s="116">
        <v>604.82000000000005</v>
      </c>
    </row>
    <row r="1608" spans="1:5" ht="15.75" x14ac:dyDescent="0.25">
      <c r="A1608" s="109" t="s">
        <v>4179</v>
      </c>
      <c r="B1608" s="109" t="s">
        <v>736</v>
      </c>
      <c r="C1608" s="109" t="s">
        <v>6993</v>
      </c>
      <c r="D1608" s="115">
        <v>542.49</v>
      </c>
      <c r="E1608" s="116">
        <v>379.74</v>
      </c>
    </row>
    <row r="1609" spans="1:5" ht="15.75" x14ac:dyDescent="0.25">
      <c r="A1609" s="109" t="s">
        <v>4179</v>
      </c>
      <c r="B1609" s="109" t="s">
        <v>737</v>
      </c>
      <c r="C1609" s="109" t="s">
        <v>6994</v>
      </c>
      <c r="D1609" s="115">
        <v>521.32000000000005</v>
      </c>
      <c r="E1609" s="116">
        <v>312.79000000000002</v>
      </c>
    </row>
    <row r="1610" spans="1:5" ht="15.75" x14ac:dyDescent="0.25">
      <c r="A1610" s="109" t="s">
        <v>4179</v>
      </c>
      <c r="B1610" s="109" t="s">
        <v>738</v>
      </c>
      <c r="C1610" s="109" t="s">
        <v>6995</v>
      </c>
      <c r="D1610" s="115">
        <v>548.80999999999995</v>
      </c>
      <c r="E1610" s="116">
        <v>384.17</v>
      </c>
    </row>
    <row r="1611" spans="1:5" ht="15.75" x14ac:dyDescent="0.25">
      <c r="A1611" s="109" t="s">
        <v>4179</v>
      </c>
      <c r="B1611" s="109" t="s">
        <v>739</v>
      </c>
      <c r="C1611" s="109" t="s">
        <v>6996</v>
      </c>
      <c r="D1611" s="115">
        <v>378.58</v>
      </c>
      <c r="E1611" s="116">
        <v>227.15</v>
      </c>
    </row>
    <row r="1612" spans="1:5" ht="15.75" x14ac:dyDescent="0.25">
      <c r="A1612" s="109" t="s">
        <v>4179</v>
      </c>
      <c r="B1612" s="109" t="s">
        <v>740</v>
      </c>
      <c r="C1612" s="109" t="s">
        <v>6997</v>
      </c>
      <c r="D1612" s="115">
        <v>842.01</v>
      </c>
      <c r="E1612" s="116">
        <v>589.41</v>
      </c>
    </row>
    <row r="1613" spans="1:5" ht="15.75" x14ac:dyDescent="0.25">
      <c r="A1613" s="109" t="s">
        <v>4179</v>
      </c>
      <c r="B1613" s="109" t="s">
        <v>741</v>
      </c>
      <c r="C1613" s="109" t="s">
        <v>6998</v>
      </c>
      <c r="D1613" s="115">
        <v>1061.9100000000001</v>
      </c>
      <c r="E1613" s="116">
        <v>743.34</v>
      </c>
    </row>
    <row r="1614" spans="1:5" ht="15.75" x14ac:dyDescent="0.25">
      <c r="A1614" s="109" t="s">
        <v>4179</v>
      </c>
      <c r="B1614" s="109" t="s">
        <v>742</v>
      </c>
      <c r="C1614" s="109" t="s">
        <v>6999</v>
      </c>
      <c r="D1614" s="115">
        <v>515.17999999999995</v>
      </c>
      <c r="E1614" s="116">
        <v>309.11</v>
      </c>
    </row>
    <row r="1615" spans="1:5" ht="15.75" x14ac:dyDescent="0.25">
      <c r="A1615" s="109" t="s">
        <v>4179</v>
      </c>
      <c r="B1615" s="109" t="s">
        <v>743</v>
      </c>
      <c r="C1615" s="109" t="s">
        <v>6999</v>
      </c>
      <c r="D1615" s="115">
        <v>526.37</v>
      </c>
      <c r="E1615" s="116">
        <v>315.82</v>
      </c>
    </row>
    <row r="1616" spans="1:5" ht="15.75" x14ac:dyDescent="0.25">
      <c r="A1616" s="109" t="s">
        <v>4179</v>
      </c>
      <c r="B1616" s="109" t="s">
        <v>744</v>
      </c>
      <c r="C1616" s="109" t="s">
        <v>7000</v>
      </c>
      <c r="D1616" s="115">
        <v>37.5</v>
      </c>
      <c r="E1616" s="116">
        <v>22.5</v>
      </c>
    </row>
    <row r="1617" spans="1:5" ht="15.75" x14ac:dyDescent="0.25">
      <c r="A1617" s="109" t="s">
        <v>4179</v>
      </c>
      <c r="B1617" s="109" t="s">
        <v>7001</v>
      </c>
      <c r="C1617" s="109" t="s">
        <v>7002</v>
      </c>
      <c r="D1617" s="115">
        <v>22.55</v>
      </c>
      <c r="E1617" s="116">
        <v>13.53</v>
      </c>
    </row>
    <row r="1618" spans="1:5" ht="15.75" x14ac:dyDescent="0.25">
      <c r="A1618" s="109" t="s">
        <v>4179</v>
      </c>
      <c r="B1618" s="109" t="s">
        <v>358</v>
      </c>
      <c r="C1618" s="109" t="s">
        <v>7003</v>
      </c>
      <c r="D1618" s="115">
        <v>135.44999999999999</v>
      </c>
      <c r="E1618" s="116">
        <v>81.27</v>
      </c>
    </row>
    <row r="1619" spans="1:5" ht="15.75" x14ac:dyDescent="0.25">
      <c r="A1619" s="109" t="s">
        <v>4179</v>
      </c>
      <c r="B1619" s="109" t="s">
        <v>3909</v>
      </c>
      <c r="C1619" s="109" t="s">
        <v>7004</v>
      </c>
      <c r="D1619" s="115">
        <v>42.97</v>
      </c>
      <c r="E1619" s="116">
        <v>25.78</v>
      </c>
    </row>
    <row r="1620" spans="1:5" ht="15.75" x14ac:dyDescent="0.25">
      <c r="A1620" s="109" t="s">
        <v>4179</v>
      </c>
      <c r="B1620" s="109" t="s">
        <v>4015</v>
      </c>
      <c r="C1620" s="109" t="s">
        <v>7005</v>
      </c>
      <c r="D1620" s="115">
        <v>2.06</v>
      </c>
      <c r="E1620" s="116">
        <v>1.03</v>
      </c>
    </row>
    <row r="1621" spans="1:5" ht="15.75" x14ac:dyDescent="0.25">
      <c r="A1621" s="109" t="s">
        <v>4179</v>
      </c>
      <c r="B1621" s="109" t="s">
        <v>3247</v>
      </c>
      <c r="C1621" s="109" t="s">
        <v>7006</v>
      </c>
      <c r="D1621" s="115">
        <v>2</v>
      </c>
      <c r="E1621" s="116">
        <v>1</v>
      </c>
    </row>
    <row r="1622" spans="1:5" ht="15.75" x14ac:dyDescent="0.25">
      <c r="A1622" s="109" t="s">
        <v>4179</v>
      </c>
      <c r="B1622" s="109" t="s">
        <v>746</v>
      </c>
      <c r="C1622" s="109" t="s">
        <v>7007</v>
      </c>
      <c r="D1622" s="115">
        <v>3.33</v>
      </c>
      <c r="E1622" s="116">
        <v>2</v>
      </c>
    </row>
    <row r="1623" spans="1:5" ht="15.75" x14ac:dyDescent="0.25">
      <c r="A1623" s="109" t="s">
        <v>4179</v>
      </c>
      <c r="B1623" s="109" t="s">
        <v>747</v>
      </c>
      <c r="C1623" s="109" t="s">
        <v>7008</v>
      </c>
      <c r="D1623" s="115">
        <v>3.33</v>
      </c>
      <c r="E1623" s="116">
        <v>2</v>
      </c>
    </row>
    <row r="1624" spans="1:5" ht="15.75" x14ac:dyDescent="0.25">
      <c r="A1624" s="109" t="s">
        <v>4179</v>
      </c>
      <c r="B1624" s="109" t="s">
        <v>748</v>
      </c>
      <c r="C1624" s="109" t="s">
        <v>7009</v>
      </c>
      <c r="D1624" s="115">
        <v>3.33</v>
      </c>
      <c r="E1624" s="116">
        <v>2</v>
      </c>
    </row>
    <row r="1625" spans="1:5" ht="15.75" x14ac:dyDescent="0.25">
      <c r="A1625" s="109" t="s">
        <v>4179</v>
      </c>
      <c r="B1625" s="109" t="s">
        <v>749</v>
      </c>
      <c r="C1625" s="109" t="s">
        <v>7010</v>
      </c>
      <c r="D1625" s="115">
        <v>3.33</v>
      </c>
      <c r="E1625" s="116">
        <v>2</v>
      </c>
    </row>
    <row r="1626" spans="1:5" ht="15.75" x14ac:dyDescent="0.25">
      <c r="A1626" s="109" t="s">
        <v>4179</v>
      </c>
      <c r="B1626" s="109" t="s">
        <v>4012</v>
      </c>
      <c r="C1626" s="109" t="s">
        <v>7011</v>
      </c>
      <c r="D1626" s="115">
        <v>3.08</v>
      </c>
      <c r="E1626" s="116">
        <v>2</v>
      </c>
    </row>
    <row r="1627" spans="1:5" ht="15.75" x14ac:dyDescent="0.25">
      <c r="A1627" s="109" t="s">
        <v>4179</v>
      </c>
      <c r="B1627" s="109" t="s">
        <v>3233</v>
      </c>
      <c r="C1627" s="109" t="s">
        <v>7012</v>
      </c>
      <c r="D1627" s="115">
        <v>3.08</v>
      </c>
      <c r="E1627" s="116">
        <v>2</v>
      </c>
    </row>
    <row r="1628" spans="1:5" ht="15.75" x14ac:dyDescent="0.25">
      <c r="A1628" s="109" t="s">
        <v>4179</v>
      </c>
      <c r="B1628" s="109" t="s">
        <v>3374</v>
      </c>
      <c r="C1628" s="109" t="s">
        <v>7013</v>
      </c>
      <c r="D1628" s="115">
        <v>3.08</v>
      </c>
      <c r="E1628" s="116">
        <v>2</v>
      </c>
    </row>
    <row r="1629" spans="1:5" ht="15.75" x14ac:dyDescent="0.25">
      <c r="A1629" s="109" t="s">
        <v>4179</v>
      </c>
      <c r="B1629" s="109" t="s">
        <v>751</v>
      </c>
      <c r="C1629" s="109" t="s">
        <v>7014</v>
      </c>
      <c r="D1629" s="115">
        <v>3.33</v>
      </c>
      <c r="E1629" s="116">
        <v>2</v>
      </c>
    </row>
    <row r="1630" spans="1:5" ht="15.75" x14ac:dyDescent="0.25">
      <c r="A1630" s="109" t="s">
        <v>4179</v>
      </c>
      <c r="B1630" s="109" t="s">
        <v>752</v>
      </c>
      <c r="C1630" s="109" t="s">
        <v>7015</v>
      </c>
      <c r="D1630" s="115">
        <v>3.33</v>
      </c>
      <c r="E1630" s="116">
        <v>2</v>
      </c>
    </row>
    <row r="1631" spans="1:5" ht="15.75" x14ac:dyDescent="0.25">
      <c r="A1631" s="109" t="s">
        <v>4179</v>
      </c>
      <c r="B1631" s="109" t="s">
        <v>4016</v>
      </c>
      <c r="C1631" s="109" t="s">
        <v>7016</v>
      </c>
      <c r="D1631" s="115">
        <v>2</v>
      </c>
      <c r="E1631" s="116">
        <v>1</v>
      </c>
    </row>
    <row r="1632" spans="1:5" ht="15.75" x14ac:dyDescent="0.25">
      <c r="A1632" s="109" t="s">
        <v>4179</v>
      </c>
      <c r="B1632" s="109" t="s">
        <v>753</v>
      </c>
      <c r="C1632" s="109" t="s">
        <v>7017</v>
      </c>
      <c r="D1632" s="115">
        <v>3.33</v>
      </c>
      <c r="E1632" s="116">
        <v>2</v>
      </c>
    </row>
    <row r="1633" spans="1:5" ht="15.75" x14ac:dyDescent="0.25">
      <c r="A1633" s="109" t="s">
        <v>4179</v>
      </c>
      <c r="B1633" s="109" t="s">
        <v>754</v>
      </c>
      <c r="C1633" s="109" t="s">
        <v>7018</v>
      </c>
      <c r="D1633" s="115">
        <v>3.33</v>
      </c>
      <c r="E1633" s="116">
        <v>2</v>
      </c>
    </row>
    <row r="1634" spans="1:5" ht="15.75" x14ac:dyDescent="0.25">
      <c r="A1634" s="109" t="s">
        <v>4179</v>
      </c>
      <c r="B1634" s="109" t="s">
        <v>755</v>
      </c>
      <c r="C1634" s="109" t="s">
        <v>7019</v>
      </c>
      <c r="D1634" s="115">
        <v>3.33</v>
      </c>
      <c r="E1634" s="116">
        <v>2</v>
      </c>
    </row>
    <row r="1635" spans="1:5" ht="15.75" x14ac:dyDescent="0.25">
      <c r="A1635" s="109" t="s">
        <v>4179</v>
      </c>
      <c r="B1635" s="109" t="s">
        <v>756</v>
      </c>
      <c r="C1635" s="109" t="s">
        <v>7020</v>
      </c>
      <c r="D1635" s="115">
        <v>3.33</v>
      </c>
      <c r="E1635" s="116">
        <v>2</v>
      </c>
    </row>
    <row r="1636" spans="1:5" ht="15.75" x14ac:dyDescent="0.25">
      <c r="A1636" s="109" t="s">
        <v>4179</v>
      </c>
      <c r="B1636" s="109" t="s">
        <v>757</v>
      </c>
      <c r="C1636" s="109" t="s">
        <v>7021</v>
      </c>
      <c r="D1636" s="115">
        <v>3.33</v>
      </c>
      <c r="E1636" s="116">
        <v>2</v>
      </c>
    </row>
    <row r="1637" spans="1:5" ht="15.75" x14ac:dyDescent="0.25">
      <c r="A1637" s="109" t="s">
        <v>4179</v>
      </c>
      <c r="B1637" s="109" t="s">
        <v>758</v>
      </c>
      <c r="C1637" s="109" t="s">
        <v>7022</v>
      </c>
      <c r="D1637" s="115">
        <v>3.33</v>
      </c>
      <c r="E1637" s="116">
        <v>2</v>
      </c>
    </row>
    <row r="1638" spans="1:5" ht="15.75" x14ac:dyDescent="0.25">
      <c r="A1638" s="109" t="s">
        <v>4179</v>
      </c>
      <c r="B1638" s="109" t="s">
        <v>759</v>
      </c>
      <c r="C1638" s="109" t="s">
        <v>7023</v>
      </c>
      <c r="D1638" s="115">
        <v>8.82</v>
      </c>
      <c r="E1638" s="116">
        <v>5.29</v>
      </c>
    </row>
    <row r="1639" spans="1:5" ht="15.75" x14ac:dyDescent="0.25">
      <c r="A1639" s="109" t="s">
        <v>4179</v>
      </c>
      <c r="B1639" s="109" t="s">
        <v>3376</v>
      </c>
      <c r="C1639" s="109" t="s">
        <v>7024</v>
      </c>
      <c r="D1639" s="115">
        <v>3.08</v>
      </c>
      <c r="E1639" s="116">
        <v>2</v>
      </c>
    </row>
    <row r="1640" spans="1:5" ht="15.75" x14ac:dyDescent="0.25">
      <c r="A1640" s="109" t="s">
        <v>4179</v>
      </c>
      <c r="B1640" s="109" t="s">
        <v>2668</v>
      </c>
      <c r="C1640" s="109" t="s">
        <v>7025</v>
      </c>
      <c r="D1640" s="115">
        <v>3.08</v>
      </c>
      <c r="E1640" s="116">
        <v>2</v>
      </c>
    </row>
    <row r="1641" spans="1:5" ht="15.75" x14ac:dyDescent="0.25">
      <c r="A1641" s="109" t="s">
        <v>4179</v>
      </c>
      <c r="B1641" s="109" t="s">
        <v>761</v>
      </c>
      <c r="C1641" s="109" t="s">
        <v>7026</v>
      </c>
      <c r="D1641" s="115">
        <v>3.33</v>
      </c>
      <c r="E1641" s="116">
        <v>2</v>
      </c>
    </row>
    <row r="1642" spans="1:5" ht="15.75" x14ac:dyDescent="0.25">
      <c r="A1642" s="109" t="s">
        <v>4179</v>
      </c>
      <c r="B1642" s="109" t="s">
        <v>762</v>
      </c>
      <c r="C1642" s="109" t="s">
        <v>7027</v>
      </c>
      <c r="D1642" s="115">
        <v>3.33</v>
      </c>
      <c r="E1642" s="116">
        <v>2</v>
      </c>
    </row>
    <row r="1643" spans="1:5" ht="15.75" x14ac:dyDescent="0.25">
      <c r="A1643" s="109" t="s">
        <v>4179</v>
      </c>
      <c r="B1643" s="109" t="s">
        <v>763</v>
      </c>
      <c r="C1643" s="109" t="s">
        <v>7028</v>
      </c>
      <c r="D1643" s="115">
        <v>3.33</v>
      </c>
      <c r="E1643" s="116">
        <v>2</v>
      </c>
    </row>
    <row r="1644" spans="1:5" ht="15.75" x14ac:dyDescent="0.25">
      <c r="A1644" s="109" t="s">
        <v>4179</v>
      </c>
      <c r="B1644" s="109" t="s">
        <v>764</v>
      </c>
      <c r="C1644" s="109" t="s">
        <v>7029</v>
      </c>
      <c r="D1644" s="115">
        <v>3.33</v>
      </c>
      <c r="E1644" s="116">
        <v>2</v>
      </c>
    </row>
    <row r="1645" spans="1:5" ht="15.75" x14ac:dyDescent="0.25">
      <c r="A1645" s="109" t="s">
        <v>4179</v>
      </c>
      <c r="B1645" s="109" t="s">
        <v>765</v>
      </c>
      <c r="C1645" s="109" t="s">
        <v>7030</v>
      </c>
      <c r="D1645" s="115">
        <v>4.03</v>
      </c>
      <c r="E1645" s="116">
        <v>2.42</v>
      </c>
    </row>
    <row r="1646" spans="1:5" ht="15.75" x14ac:dyDescent="0.25">
      <c r="A1646" s="109" t="s">
        <v>4179</v>
      </c>
      <c r="B1646" s="109" t="s">
        <v>766</v>
      </c>
      <c r="C1646" s="109" t="s">
        <v>7031</v>
      </c>
      <c r="D1646" s="115">
        <v>14.47</v>
      </c>
      <c r="E1646" s="116">
        <v>8.68</v>
      </c>
    </row>
    <row r="1647" spans="1:5" ht="15.75" x14ac:dyDescent="0.25">
      <c r="A1647" s="109" t="s">
        <v>4179</v>
      </c>
      <c r="B1647" s="109" t="s">
        <v>4042</v>
      </c>
      <c r="C1647" s="109" t="s">
        <v>7032</v>
      </c>
      <c r="D1647" s="115">
        <v>2.08</v>
      </c>
      <c r="E1647" s="116">
        <v>1.04</v>
      </c>
    </row>
    <row r="1648" spans="1:5" ht="15.75" x14ac:dyDescent="0.25">
      <c r="A1648" s="109" t="s">
        <v>4179</v>
      </c>
      <c r="B1648" s="109" t="s">
        <v>3957</v>
      </c>
      <c r="C1648" s="109" t="s">
        <v>7033</v>
      </c>
      <c r="D1648" s="115">
        <v>4.12</v>
      </c>
      <c r="E1648" s="116">
        <v>2.68</v>
      </c>
    </row>
    <row r="1649" spans="1:5" ht="15.75" x14ac:dyDescent="0.25">
      <c r="A1649" s="109" t="s">
        <v>4179</v>
      </c>
      <c r="B1649" s="109" t="s">
        <v>768</v>
      </c>
      <c r="C1649" s="109" t="s">
        <v>7034</v>
      </c>
      <c r="D1649" s="115">
        <v>3.33</v>
      </c>
      <c r="E1649" s="116">
        <v>2</v>
      </c>
    </row>
    <row r="1650" spans="1:5" ht="15.75" x14ac:dyDescent="0.25">
      <c r="A1650" s="109" t="s">
        <v>4179</v>
      </c>
      <c r="B1650" s="109" t="s">
        <v>769</v>
      </c>
      <c r="C1650" s="109" t="s">
        <v>7035</v>
      </c>
      <c r="D1650" s="115">
        <v>38.28</v>
      </c>
      <c r="E1650" s="116">
        <v>22.97</v>
      </c>
    </row>
    <row r="1651" spans="1:5" ht="15.75" x14ac:dyDescent="0.25">
      <c r="A1651" s="109" t="s">
        <v>4179</v>
      </c>
      <c r="B1651" s="109" t="s">
        <v>4067</v>
      </c>
      <c r="C1651" s="109" t="s">
        <v>7036</v>
      </c>
      <c r="D1651" s="115">
        <v>24.42</v>
      </c>
      <c r="E1651" s="116">
        <v>15.87</v>
      </c>
    </row>
    <row r="1652" spans="1:5" ht="15.75" x14ac:dyDescent="0.25">
      <c r="A1652" s="109" t="s">
        <v>4179</v>
      </c>
      <c r="B1652" s="109" t="s">
        <v>3890</v>
      </c>
      <c r="C1652" s="109" t="s">
        <v>7037</v>
      </c>
      <c r="D1652" s="115">
        <v>34.340000000000003</v>
      </c>
      <c r="E1652" s="116">
        <v>22.32</v>
      </c>
    </row>
    <row r="1653" spans="1:5" ht="15.75" x14ac:dyDescent="0.25">
      <c r="A1653" s="109" t="s">
        <v>4179</v>
      </c>
      <c r="B1653" s="109" t="s">
        <v>4130</v>
      </c>
      <c r="C1653" s="109" t="s">
        <v>7038</v>
      </c>
      <c r="D1653" s="115">
        <v>62.06</v>
      </c>
      <c r="E1653" s="116">
        <v>40.340000000000003</v>
      </c>
    </row>
    <row r="1654" spans="1:5" ht="15.75" x14ac:dyDescent="0.25">
      <c r="A1654" s="109" t="s">
        <v>4179</v>
      </c>
      <c r="B1654" s="109" t="s">
        <v>4060</v>
      </c>
      <c r="C1654" s="109" t="s">
        <v>7039</v>
      </c>
      <c r="D1654" s="115">
        <v>16.079999999999998</v>
      </c>
      <c r="E1654" s="116">
        <v>10.45</v>
      </c>
    </row>
    <row r="1655" spans="1:5" ht="15.75" x14ac:dyDescent="0.25">
      <c r="A1655" s="109" t="s">
        <v>4179</v>
      </c>
      <c r="B1655" s="109" t="s">
        <v>1336</v>
      </c>
      <c r="C1655" s="109" t="s">
        <v>7040</v>
      </c>
      <c r="D1655" s="115">
        <v>45.68</v>
      </c>
      <c r="E1655" s="116">
        <v>29.69</v>
      </c>
    </row>
    <row r="1656" spans="1:5" ht="15.75" x14ac:dyDescent="0.25">
      <c r="A1656" s="109" t="s">
        <v>4179</v>
      </c>
      <c r="B1656" s="109" t="s">
        <v>772</v>
      </c>
      <c r="C1656" s="109" t="s">
        <v>7041</v>
      </c>
      <c r="D1656" s="115">
        <v>3.33</v>
      </c>
      <c r="E1656" s="116">
        <v>2</v>
      </c>
    </row>
    <row r="1657" spans="1:5" ht="15.75" x14ac:dyDescent="0.25">
      <c r="A1657" s="109" t="s">
        <v>4179</v>
      </c>
      <c r="B1657" s="109" t="s">
        <v>773</v>
      </c>
      <c r="C1657" s="109" t="s">
        <v>7042</v>
      </c>
      <c r="D1657" s="115">
        <v>3.33</v>
      </c>
      <c r="E1657" s="116">
        <v>2</v>
      </c>
    </row>
    <row r="1658" spans="1:5" ht="15.75" x14ac:dyDescent="0.25">
      <c r="A1658" s="109" t="s">
        <v>4179</v>
      </c>
      <c r="B1658" s="109" t="s">
        <v>7043</v>
      </c>
      <c r="C1658" s="109" t="s">
        <v>7044</v>
      </c>
      <c r="D1658" s="115">
        <v>51.18</v>
      </c>
      <c r="E1658" s="116">
        <v>30.71</v>
      </c>
    </row>
    <row r="1659" spans="1:5" ht="15.75" x14ac:dyDescent="0.25">
      <c r="A1659" s="109" t="s">
        <v>4179</v>
      </c>
      <c r="B1659" s="109" t="s">
        <v>774</v>
      </c>
      <c r="C1659" s="109" t="s">
        <v>7045</v>
      </c>
      <c r="D1659" s="115">
        <v>61.38</v>
      </c>
      <c r="E1659" s="116">
        <v>36.83</v>
      </c>
    </row>
    <row r="1660" spans="1:5" ht="15.75" x14ac:dyDescent="0.25">
      <c r="A1660" s="109" t="s">
        <v>4179</v>
      </c>
      <c r="B1660" s="109" t="s">
        <v>775</v>
      </c>
      <c r="C1660" s="109" t="s">
        <v>7046</v>
      </c>
      <c r="D1660" s="115">
        <v>3.33</v>
      </c>
      <c r="E1660" s="116">
        <v>2</v>
      </c>
    </row>
    <row r="1661" spans="1:5" ht="15.75" x14ac:dyDescent="0.25">
      <c r="A1661" s="109" t="s">
        <v>4179</v>
      </c>
      <c r="B1661" s="109" t="s">
        <v>776</v>
      </c>
      <c r="C1661" s="109" t="s">
        <v>7047</v>
      </c>
      <c r="D1661" s="115">
        <v>3.33</v>
      </c>
      <c r="E1661" s="116">
        <v>2</v>
      </c>
    </row>
    <row r="1662" spans="1:5" ht="15.75" x14ac:dyDescent="0.25">
      <c r="A1662" s="109" t="s">
        <v>4179</v>
      </c>
      <c r="B1662" s="109" t="s">
        <v>777</v>
      </c>
      <c r="C1662" s="109" t="s">
        <v>7048</v>
      </c>
      <c r="D1662" s="115">
        <v>3.33</v>
      </c>
      <c r="E1662" s="116">
        <v>2</v>
      </c>
    </row>
    <row r="1663" spans="1:5" ht="15.75" x14ac:dyDescent="0.25">
      <c r="A1663" s="109" t="s">
        <v>4179</v>
      </c>
      <c r="B1663" s="109" t="s">
        <v>7049</v>
      </c>
      <c r="C1663" s="109" t="s">
        <v>7050</v>
      </c>
      <c r="D1663" s="115">
        <v>17</v>
      </c>
      <c r="E1663" s="116">
        <v>10.199999999999999</v>
      </c>
    </row>
    <row r="1664" spans="1:5" ht="15.75" x14ac:dyDescent="0.25">
      <c r="A1664" s="109" t="s">
        <v>4179</v>
      </c>
      <c r="B1664" s="109" t="s">
        <v>778</v>
      </c>
      <c r="C1664" s="109" t="s">
        <v>7051</v>
      </c>
      <c r="D1664" s="115">
        <v>317.18</v>
      </c>
      <c r="E1664" s="116">
        <v>190.31</v>
      </c>
    </row>
    <row r="1665" spans="1:5" ht="15.75" x14ac:dyDescent="0.25">
      <c r="A1665" s="109" t="s">
        <v>4179</v>
      </c>
      <c r="B1665" s="109" t="s">
        <v>779</v>
      </c>
      <c r="C1665" s="109" t="s">
        <v>7052</v>
      </c>
      <c r="D1665" s="115">
        <v>227.48</v>
      </c>
      <c r="E1665" s="116">
        <v>136.49</v>
      </c>
    </row>
    <row r="1666" spans="1:5" ht="15.75" x14ac:dyDescent="0.25">
      <c r="A1666" s="109" t="s">
        <v>4179</v>
      </c>
      <c r="B1666" s="109" t="s">
        <v>780</v>
      </c>
      <c r="C1666" s="109" t="s">
        <v>7053</v>
      </c>
      <c r="D1666" s="115">
        <v>508.35</v>
      </c>
      <c r="E1666" s="116">
        <v>305.01</v>
      </c>
    </row>
    <row r="1667" spans="1:5" ht="15.75" x14ac:dyDescent="0.25">
      <c r="A1667" s="109" t="s">
        <v>4179</v>
      </c>
      <c r="B1667" s="109" t="s">
        <v>781</v>
      </c>
      <c r="C1667" s="109" t="s">
        <v>7054</v>
      </c>
      <c r="D1667" s="115">
        <v>357.82</v>
      </c>
      <c r="E1667" s="116">
        <v>214.69</v>
      </c>
    </row>
    <row r="1668" spans="1:5" ht="15.75" x14ac:dyDescent="0.25">
      <c r="A1668" s="109" t="s">
        <v>4179</v>
      </c>
      <c r="B1668" s="109" t="s">
        <v>782</v>
      </c>
      <c r="C1668" s="109" t="s">
        <v>7055</v>
      </c>
      <c r="D1668" s="115">
        <v>390.45</v>
      </c>
      <c r="E1668" s="116">
        <v>234.27</v>
      </c>
    </row>
    <row r="1669" spans="1:5" ht="15.75" x14ac:dyDescent="0.25">
      <c r="A1669" s="109" t="s">
        <v>4179</v>
      </c>
      <c r="B1669" s="109" t="s">
        <v>783</v>
      </c>
      <c r="C1669" s="109" t="s">
        <v>7056</v>
      </c>
      <c r="D1669" s="115">
        <v>297.06</v>
      </c>
      <c r="E1669" s="116">
        <v>207.94</v>
      </c>
    </row>
    <row r="1670" spans="1:5" ht="15.75" x14ac:dyDescent="0.25">
      <c r="A1670" s="109" t="s">
        <v>4179</v>
      </c>
      <c r="B1670" s="109" t="s">
        <v>784</v>
      </c>
      <c r="C1670" s="109" t="s">
        <v>7057</v>
      </c>
      <c r="D1670" s="115">
        <v>3.33</v>
      </c>
      <c r="E1670" s="116">
        <v>2</v>
      </c>
    </row>
    <row r="1671" spans="1:5" ht="15.75" x14ac:dyDescent="0.25">
      <c r="A1671" s="109" t="s">
        <v>4179</v>
      </c>
      <c r="B1671" s="109" t="s">
        <v>785</v>
      </c>
      <c r="C1671" s="109" t="s">
        <v>7058</v>
      </c>
      <c r="D1671" s="115">
        <v>3.33</v>
      </c>
      <c r="E1671" s="116">
        <v>2</v>
      </c>
    </row>
    <row r="1672" spans="1:5" ht="15.75" x14ac:dyDescent="0.25">
      <c r="A1672" s="109" t="s">
        <v>4179</v>
      </c>
      <c r="B1672" s="109" t="s">
        <v>786</v>
      </c>
      <c r="C1672" s="109" t="s">
        <v>7059</v>
      </c>
      <c r="D1672" s="115">
        <v>3.33</v>
      </c>
      <c r="E1672" s="116">
        <v>2</v>
      </c>
    </row>
    <row r="1673" spans="1:5" ht="15.75" x14ac:dyDescent="0.25">
      <c r="A1673" s="109" t="s">
        <v>4179</v>
      </c>
      <c r="B1673" s="109" t="s">
        <v>787</v>
      </c>
      <c r="C1673" s="109" t="s">
        <v>7060</v>
      </c>
      <c r="D1673" s="115">
        <v>3.33</v>
      </c>
      <c r="E1673" s="116">
        <v>2</v>
      </c>
    </row>
    <row r="1674" spans="1:5" ht="15.75" x14ac:dyDescent="0.25">
      <c r="A1674" s="109" t="s">
        <v>4179</v>
      </c>
      <c r="B1674" s="109" t="s">
        <v>788</v>
      </c>
      <c r="C1674" s="109" t="s">
        <v>7061</v>
      </c>
      <c r="D1674" s="115">
        <v>3.33</v>
      </c>
      <c r="E1674" s="116">
        <v>2</v>
      </c>
    </row>
    <row r="1675" spans="1:5" ht="15.75" x14ac:dyDescent="0.25">
      <c r="A1675" s="109" t="s">
        <v>4179</v>
      </c>
      <c r="B1675" s="109" t="s">
        <v>789</v>
      </c>
      <c r="C1675" s="109" t="s">
        <v>7062</v>
      </c>
      <c r="D1675" s="115">
        <v>3.33</v>
      </c>
      <c r="E1675" s="116">
        <v>2</v>
      </c>
    </row>
    <row r="1676" spans="1:5" ht="15.75" x14ac:dyDescent="0.25">
      <c r="A1676" s="109" t="s">
        <v>4179</v>
      </c>
      <c r="B1676" s="109" t="s">
        <v>790</v>
      </c>
      <c r="C1676" s="109" t="s">
        <v>7063</v>
      </c>
      <c r="D1676" s="115">
        <v>3.33</v>
      </c>
      <c r="E1676" s="116">
        <v>2</v>
      </c>
    </row>
    <row r="1677" spans="1:5" ht="15.75" x14ac:dyDescent="0.25">
      <c r="A1677" s="109" t="s">
        <v>4179</v>
      </c>
      <c r="B1677" s="109" t="s">
        <v>791</v>
      </c>
      <c r="C1677" s="109" t="s">
        <v>7064</v>
      </c>
      <c r="D1677" s="115">
        <v>3.33</v>
      </c>
      <c r="E1677" s="116">
        <v>2</v>
      </c>
    </row>
    <row r="1678" spans="1:5" ht="15.75" x14ac:dyDescent="0.25">
      <c r="A1678" s="109" t="s">
        <v>4179</v>
      </c>
      <c r="B1678" s="109" t="s">
        <v>792</v>
      </c>
      <c r="C1678" s="109" t="s">
        <v>7065</v>
      </c>
      <c r="D1678" s="115">
        <v>3.33</v>
      </c>
      <c r="E1678" s="116">
        <v>2</v>
      </c>
    </row>
    <row r="1679" spans="1:5" ht="15.75" x14ac:dyDescent="0.25">
      <c r="A1679" s="109" t="s">
        <v>4179</v>
      </c>
      <c r="B1679" s="109" t="s">
        <v>793</v>
      </c>
      <c r="C1679" s="109" t="s">
        <v>7066</v>
      </c>
      <c r="D1679" s="115">
        <v>3.33</v>
      </c>
      <c r="E1679" s="116">
        <v>2</v>
      </c>
    </row>
    <row r="1680" spans="1:5" ht="15.75" x14ac:dyDescent="0.25">
      <c r="A1680" s="109" t="s">
        <v>4179</v>
      </c>
      <c r="B1680" s="109" t="s">
        <v>794</v>
      </c>
      <c r="C1680" s="109" t="s">
        <v>7067</v>
      </c>
      <c r="D1680" s="115">
        <v>3.33</v>
      </c>
      <c r="E1680" s="116">
        <v>2</v>
      </c>
    </row>
    <row r="1681" spans="1:5" ht="15.75" x14ac:dyDescent="0.25">
      <c r="A1681" s="109" t="s">
        <v>4179</v>
      </c>
      <c r="B1681" s="109" t="s">
        <v>795</v>
      </c>
      <c r="C1681" s="109" t="s">
        <v>7068</v>
      </c>
      <c r="D1681" s="115">
        <v>3.33</v>
      </c>
      <c r="E1681" s="116">
        <v>2</v>
      </c>
    </row>
    <row r="1682" spans="1:5" ht="15.75" x14ac:dyDescent="0.25">
      <c r="A1682" s="109" t="s">
        <v>4179</v>
      </c>
      <c r="B1682" s="109" t="s">
        <v>796</v>
      </c>
      <c r="C1682" s="109" t="s">
        <v>7069</v>
      </c>
      <c r="D1682" s="115">
        <v>3.33</v>
      </c>
      <c r="E1682" s="116">
        <v>2</v>
      </c>
    </row>
    <row r="1683" spans="1:5" ht="15.75" x14ac:dyDescent="0.25">
      <c r="A1683" s="109" t="s">
        <v>4179</v>
      </c>
      <c r="B1683" s="109" t="s">
        <v>797</v>
      </c>
      <c r="C1683" s="109" t="s">
        <v>7070</v>
      </c>
      <c r="D1683" s="115">
        <v>3.33</v>
      </c>
      <c r="E1683" s="116">
        <v>2</v>
      </c>
    </row>
    <row r="1684" spans="1:5" ht="15.75" x14ac:dyDescent="0.25">
      <c r="A1684" s="109" t="s">
        <v>4179</v>
      </c>
      <c r="B1684" s="109" t="s">
        <v>798</v>
      </c>
      <c r="C1684" s="109" t="s">
        <v>7071</v>
      </c>
      <c r="D1684" s="115">
        <v>3.47</v>
      </c>
      <c r="E1684" s="116">
        <v>2.08</v>
      </c>
    </row>
    <row r="1685" spans="1:5" ht="15.75" x14ac:dyDescent="0.25">
      <c r="A1685" s="109" t="s">
        <v>4179</v>
      </c>
      <c r="B1685" s="109" t="s">
        <v>799</v>
      </c>
      <c r="C1685" s="109" t="s">
        <v>7072</v>
      </c>
      <c r="D1685" s="115">
        <v>3.33</v>
      </c>
      <c r="E1685" s="116">
        <v>2</v>
      </c>
    </row>
    <row r="1686" spans="1:5" ht="15.75" x14ac:dyDescent="0.25">
      <c r="A1686" s="109" t="s">
        <v>4179</v>
      </c>
      <c r="B1686" s="109" t="s">
        <v>800</v>
      </c>
      <c r="C1686" s="109" t="s">
        <v>7073</v>
      </c>
      <c r="D1686" s="115">
        <v>3.33</v>
      </c>
      <c r="E1686" s="116">
        <v>2</v>
      </c>
    </row>
    <row r="1687" spans="1:5" ht="15.75" x14ac:dyDescent="0.25">
      <c r="A1687" s="109" t="s">
        <v>4179</v>
      </c>
      <c r="B1687" s="109" t="s">
        <v>801</v>
      </c>
      <c r="C1687" s="109" t="s">
        <v>7074</v>
      </c>
      <c r="D1687" s="115">
        <v>3.33</v>
      </c>
      <c r="E1687" s="116">
        <v>2</v>
      </c>
    </row>
    <row r="1688" spans="1:5" ht="15.75" x14ac:dyDescent="0.25">
      <c r="A1688" s="109" t="s">
        <v>4179</v>
      </c>
      <c r="B1688" s="109" t="s">
        <v>802</v>
      </c>
      <c r="C1688" s="109" t="s">
        <v>7075</v>
      </c>
      <c r="D1688" s="115">
        <v>3.33</v>
      </c>
      <c r="E1688" s="116">
        <v>2</v>
      </c>
    </row>
    <row r="1689" spans="1:5" ht="15.75" x14ac:dyDescent="0.25">
      <c r="A1689" s="109" t="s">
        <v>4179</v>
      </c>
      <c r="B1689" s="109" t="s">
        <v>803</v>
      </c>
      <c r="C1689" s="109" t="s">
        <v>7076</v>
      </c>
      <c r="D1689" s="115">
        <v>3.33</v>
      </c>
      <c r="E1689" s="116">
        <v>2</v>
      </c>
    </row>
    <row r="1690" spans="1:5" ht="15.75" x14ac:dyDescent="0.25">
      <c r="A1690" s="109" t="s">
        <v>4179</v>
      </c>
      <c r="B1690" s="109" t="s">
        <v>804</v>
      </c>
      <c r="C1690" s="109" t="s">
        <v>7077</v>
      </c>
      <c r="D1690" s="115">
        <v>3.33</v>
      </c>
      <c r="E1690" s="116">
        <v>2</v>
      </c>
    </row>
    <row r="1691" spans="1:5" ht="15.75" x14ac:dyDescent="0.25">
      <c r="A1691" s="109" t="s">
        <v>4179</v>
      </c>
      <c r="B1691" s="109" t="s">
        <v>805</v>
      </c>
      <c r="C1691" s="109" t="s">
        <v>7078</v>
      </c>
      <c r="D1691" s="115">
        <v>3.33</v>
      </c>
      <c r="E1691" s="116">
        <v>2</v>
      </c>
    </row>
    <row r="1692" spans="1:5" ht="15.75" x14ac:dyDescent="0.25">
      <c r="A1692" s="109" t="s">
        <v>4179</v>
      </c>
      <c r="B1692" s="109" t="s">
        <v>806</v>
      </c>
      <c r="C1692" s="109" t="s">
        <v>7079</v>
      </c>
      <c r="D1692" s="115">
        <v>3.33</v>
      </c>
      <c r="E1692" s="116">
        <v>2</v>
      </c>
    </row>
    <row r="1693" spans="1:5" ht="15.75" x14ac:dyDescent="0.25">
      <c r="A1693" s="109" t="s">
        <v>4179</v>
      </c>
      <c r="B1693" s="109" t="s">
        <v>807</v>
      </c>
      <c r="C1693" s="109" t="s">
        <v>7080</v>
      </c>
      <c r="D1693" s="115">
        <v>3.33</v>
      </c>
      <c r="E1693" s="116">
        <v>2</v>
      </c>
    </row>
    <row r="1694" spans="1:5" ht="15.75" x14ac:dyDescent="0.25">
      <c r="A1694" s="109" t="s">
        <v>4179</v>
      </c>
      <c r="B1694" s="109" t="s">
        <v>4017</v>
      </c>
      <c r="C1694" s="109" t="s">
        <v>7081</v>
      </c>
      <c r="D1694" s="115">
        <v>4</v>
      </c>
      <c r="E1694" s="116">
        <v>2</v>
      </c>
    </row>
    <row r="1695" spans="1:5" ht="15.75" x14ac:dyDescent="0.25">
      <c r="A1695" s="109" t="s">
        <v>4179</v>
      </c>
      <c r="B1695" s="109" t="s">
        <v>808</v>
      </c>
      <c r="C1695" s="109" t="s">
        <v>7082</v>
      </c>
      <c r="D1695" s="115">
        <v>4.03</v>
      </c>
      <c r="E1695" s="116">
        <v>2.42</v>
      </c>
    </row>
    <row r="1696" spans="1:5" ht="15.75" x14ac:dyDescent="0.25">
      <c r="A1696" s="109" t="s">
        <v>4179</v>
      </c>
      <c r="B1696" s="109" t="s">
        <v>809</v>
      </c>
      <c r="C1696" s="109" t="s">
        <v>7083</v>
      </c>
      <c r="D1696" s="115">
        <v>3.33</v>
      </c>
      <c r="E1696" s="116">
        <v>2</v>
      </c>
    </row>
    <row r="1697" spans="1:5" ht="15.75" x14ac:dyDescent="0.25">
      <c r="A1697" s="109" t="s">
        <v>4179</v>
      </c>
      <c r="B1697" s="109" t="s">
        <v>810</v>
      </c>
      <c r="C1697" s="109" t="s">
        <v>7084</v>
      </c>
      <c r="D1697" s="115">
        <v>3.33</v>
      </c>
      <c r="E1697" s="116">
        <v>2</v>
      </c>
    </row>
    <row r="1698" spans="1:5" ht="15.75" x14ac:dyDescent="0.25">
      <c r="A1698" s="109" t="s">
        <v>4179</v>
      </c>
      <c r="B1698" s="109" t="s">
        <v>811</v>
      </c>
      <c r="C1698" s="109" t="s">
        <v>7085</v>
      </c>
      <c r="D1698" s="115">
        <v>3.33</v>
      </c>
      <c r="E1698" s="116">
        <v>2</v>
      </c>
    </row>
    <row r="1699" spans="1:5" ht="15.75" x14ac:dyDescent="0.25">
      <c r="A1699" s="109" t="s">
        <v>4179</v>
      </c>
      <c r="B1699" s="109" t="s">
        <v>812</v>
      </c>
      <c r="C1699" s="109" t="s">
        <v>7086</v>
      </c>
      <c r="D1699" s="115">
        <v>3.33</v>
      </c>
      <c r="E1699" s="116">
        <v>2</v>
      </c>
    </row>
    <row r="1700" spans="1:5" ht="15.75" x14ac:dyDescent="0.25">
      <c r="A1700" s="109" t="s">
        <v>4179</v>
      </c>
      <c r="B1700" s="109" t="s">
        <v>813</v>
      </c>
      <c r="C1700" s="109" t="s">
        <v>7087</v>
      </c>
      <c r="D1700" s="115">
        <v>3.33</v>
      </c>
      <c r="E1700" s="116">
        <v>2</v>
      </c>
    </row>
    <row r="1701" spans="1:5" ht="15.75" x14ac:dyDescent="0.25">
      <c r="A1701" s="109" t="s">
        <v>4179</v>
      </c>
      <c r="B1701" s="109" t="s">
        <v>814</v>
      </c>
      <c r="C1701" s="109" t="s">
        <v>7088</v>
      </c>
      <c r="D1701" s="115">
        <v>3.33</v>
      </c>
      <c r="E1701" s="116">
        <v>2</v>
      </c>
    </row>
    <row r="1702" spans="1:5" ht="15.75" x14ac:dyDescent="0.25">
      <c r="A1702" s="109" t="s">
        <v>4179</v>
      </c>
      <c r="B1702" s="109" t="s">
        <v>7089</v>
      </c>
      <c r="C1702" s="109" t="s">
        <v>7090</v>
      </c>
      <c r="D1702" s="115">
        <v>3.33</v>
      </c>
      <c r="E1702" s="116">
        <v>2</v>
      </c>
    </row>
    <row r="1703" spans="1:5" ht="15.75" x14ac:dyDescent="0.25">
      <c r="A1703" s="109" t="s">
        <v>4179</v>
      </c>
      <c r="B1703" s="109" t="s">
        <v>815</v>
      </c>
      <c r="C1703" s="109" t="s">
        <v>7091</v>
      </c>
      <c r="D1703" s="115">
        <v>3.33</v>
      </c>
      <c r="E1703" s="116">
        <v>2</v>
      </c>
    </row>
    <row r="1704" spans="1:5" ht="15.75" x14ac:dyDescent="0.25">
      <c r="A1704" s="109" t="s">
        <v>4179</v>
      </c>
      <c r="B1704" s="109" t="s">
        <v>816</v>
      </c>
      <c r="C1704" s="109" t="s">
        <v>7092</v>
      </c>
      <c r="D1704" s="115">
        <v>3.33</v>
      </c>
      <c r="E1704" s="116">
        <v>2</v>
      </c>
    </row>
    <row r="1705" spans="1:5" ht="15.75" x14ac:dyDescent="0.25">
      <c r="A1705" s="109" t="s">
        <v>4179</v>
      </c>
      <c r="B1705" s="109" t="s">
        <v>817</v>
      </c>
      <c r="C1705" s="109" t="s">
        <v>7093</v>
      </c>
      <c r="D1705" s="115">
        <v>3.33</v>
      </c>
      <c r="E1705" s="116">
        <v>2</v>
      </c>
    </row>
    <row r="1706" spans="1:5" ht="15.75" x14ac:dyDescent="0.25">
      <c r="A1706" s="109" t="s">
        <v>4179</v>
      </c>
      <c r="B1706" s="109" t="s">
        <v>818</v>
      </c>
      <c r="C1706" s="109" t="s">
        <v>7094</v>
      </c>
      <c r="D1706" s="115">
        <v>4.7300000000000004</v>
      </c>
      <c r="E1706" s="116">
        <v>2.84</v>
      </c>
    </row>
    <row r="1707" spans="1:5" ht="15.75" x14ac:dyDescent="0.25">
      <c r="A1707" s="109" t="s">
        <v>4179</v>
      </c>
      <c r="B1707" s="109" t="s">
        <v>819</v>
      </c>
      <c r="C1707" s="109" t="s">
        <v>7095</v>
      </c>
      <c r="D1707" s="115">
        <v>3.33</v>
      </c>
      <c r="E1707" s="116">
        <v>2</v>
      </c>
    </row>
    <row r="1708" spans="1:5" ht="15.75" x14ac:dyDescent="0.25">
      <c r="A1708" s="109" t="s">
        <v>4179</v>
      </c>
      <c r="B1708" s="109" t="s">
        <v>820</v>
      </c>
      <c r="C1708" s="109" t="s">
        <v>7096</v>
      </c>
      <c r="D1708" s="115">
        <v>812.11</v>
      </c>
      <c r="E1708" s="116">
        <v>568.48</v>
      </c>
    </row>
    <row r="1709" spans="1:5" ht="15.75" x14ac:dyDescent="0.25">
      <c r="A1709" s="109" t="s">
        <v>4179</v>
      </c>
      <c r="B1709" s="109" t="s">
        <v>821</v>
      </c>
      <c r="C1709" s="109" t="s">
        <v>7097</v>
      </c>
      <c r="D1709" s="115">
        <v>725.14</v>
      </c>
      <c r="E1709" s="116">
        <v>507.6</v>
      </c>
    </row>
    <row r="1710" spans="1:5" ht="15.75" x14ac:dyDescent="0.25">
      <c r="A1710" s="109" t="s">
        <v>4179</v>
      </c>
      <c r="B1710" s="109" t="s">
        <v>822</v>
      </c>
      <c r="C1710" s="109" t="s">
        <v>7098</v>
      </c>
      <c r="D1710" s="115">
        <v>703.26</v>
      </c>
      <c r="E1710" s="116">
        <v>492.28</v>
      </c>
    </row>
    <row r="1711" spans="1:5" ht="15.75" x14ac:dyDescent="0.25">
      <c r="A1711" s="109" t="s">
        <v>4179</v>
      </c>
      <c r="B1711" s="109" t="s">
        <v>823</v>
      </c>
      <c r="C1711" s="109" t="s">
        <v>7099</v>
      </c>
      <c r="D1711" s="115">
        <v>3593.67</v>
      </c>
      <c r="E1711" s="116">
        <v>2515.5700000000002</v>
      </c>
    </row>
    <row r="1712" spans="1:5" ht="15.75" x14ac:dyDescent="0.25">
      <c r="A1712" s="109" t="s">
        <v>4179</v>
      </c>
      <c r="B1712" s="109" t="s">
        <v>824</v>
      </c>
      <c r="C1712" s="109" t="s">
        <v>7100</v>
      </c>
      <c r="D1712" s="115">
        <v>1093.71</v>
      </c>
      <c r="E1712" s="116">
        <v>765.6</v>
      </c>
    </row>
    <row r="1713" spans="1:5" ht="15.75" x14ac:dyDescent="0.25">
      <c r="A1713" s="109" t="s">
        <v>4179</v>
      </c>
      <c r="B1713" s="109" t="s">
        <v>825</v>
      </c>
      <c r="C1713" s="109" t="s">
        <v>7101</v>
      </c>
      <c r="D1713" s="115">
        <v>591.62</v>
      </c>
      <c r="E1713" s="116">
        <v>354.97</v>
      </c>
    </row>
    <row r="1714" spans="1:5" ht="15.75" x14ac:dyDescent="0.25">
      <c r="A1714" s="109" t="s">
        <v>4179</v>
      </c>
      <c r="B1714" s="109" t="s">
        <v>826</v>
      </c>
      <c r="C1714" s="109" t="s">
        <v>7102</v>
      </c>
      <c r="D1714" s="115">
        <v>2508.0500000000002</v>
      </c>
      <c r="E1714" s="116">
        <v>1881.04</v>
      </c>
    </row>
    <row r="1715" spans="1:5" ht="15.75" x14ac:dyDescent="0.25">
      <c r="A1715" s="109" t="s">
        <v>4179</v>
      </c>
      <c r="B1715" s="109" t="s">
        <v>827</v>
      </c>
      <c r="C1715" s="109" t="s">
        <v>7103</v>
      </c>
      <c r="D1715" s="115">
        <v>723.91</v>
      </c>
      <c r="E1715" s="116">
        <v>506.74</v>
      </c>
    </row>
    <row r="1716" spans="1:5" ht="15.75" x14ac:dyDescent="0.25">
      <c r="A1716" s="109" t="s">
        <v>4179</v>
      </c>
      <c r="B1716" s="109" t="s">
        <v>828</v>
      </c>
      <c r="C1716" s="109" t="s">
        <v>7104</v>
      </c>
      <c r="D1716" s="115">
        <v>2605.91</v>
      </c>
      <c r="E1716" s="116">
        <v>1954.43</v>
      </c>
    </row>
    <row r="1717" spans="1:5" ht="15.75" x14ac:dyDescent="0.25">
      <c r="A1717" s="109" t="s">
        <v>4179</v>
      </c>
      <c r="B1717" s="109" t="s">
        <v>829</v>
      </c>
      <c r="C1717" s="109" t="s">
        <v>7105</v>
      </c>
      <c r="D1717" s="115">
        <v>691.23</v>
      </c>
      <c r="E1717" s="116">
        <v>483.86</v>
      </c>
    </row>
    <row r="1718" spans="1:5" ht="15.75" x14ac:dyDescent="0.25">
      <c r="A1718" s="109" t="s">
        <v>4179</v>
      </c>
      <c r="B1718" s="109" t="s">
        <v>830</v>
      </c>
      <c r="C1718" s="109" t="s">
        <v>7106</v>
      </c>
      <c r="D1718" s="115">
        <v>1784.93</v>
      </c>
      <c r="E1718" s="116">
        <v>1249.45</v>
      </c>
    </row>
    <row r="1719" spans="1:5" ht="15.75" x14ac:dyDescent="0.25">
      <c r="A1719" s="109" t="s">
        <v>4179</v>
      </c>
      <c r="B1719" s="109" t="s">
        <v>831</v>
      </c>
      <c r="C1719" s="109" t="s">
        <v>7107</v>
      </c>
      <c r="D1719" s="115">
        <v>1602.21</v>
      </c>
      <c r="E1719" s="116">
        <v>1201.6600000000001</v>
      </c>
    </row>
    <row r="1720" spans="1:5" ht="15.75" x14ac:dyDescent="0.25">
      <c r="A1720" s="109" t="s">
        <v>4179</v>
      </c>
      <c r="B1720" s="109" t="s">
        <v>832</v>
      </c>
      <c r="C1720" s="109" t="s">
        <v>7108</v>
      </c>
      <c r="D1720" s="115">
        <v>1441.89</v>
      </c>
      <c r="E1720" s="116">
        <v>1081.42</v>
      </c>
    </row>
    <row r="1721" spans="1:5" ht="15.75" x14ac:dyDescent="0.25">
      <c r="A1721" s="109" t="s">
        <v>4179</v>
      </c>
      <c r="B1721" s="109" t="s">
        <v>833</v>
      </c>
      <c r="C1721" s="109" t="s">
        <v>7109</v>
      </c>
      <c r="D1721" s="115">
        <v>1695.05</v>
      </c>
      <c r="E1721" s="116">
        <v>1271.29</v>
      </c>
    </row>
    <row r="1722" spans="1:5" ht="15.75" x14ac:dyDescent="0.25">
      <c r="A1722" s="109" t="s">
        <v>4179</v>
      </c>
      <c r="B1722" s="109" t="s">
        <v>834</v>
      </c>
      <c r="C1722" s="109" t="s">
        <v>7110</v>
      </c>
      <c r="D1722" s="115">
        <v>1686.27</v>
      </c>
      <c r="E1722" s="116">
        <v>1180.3900000000001</v>
      </c>
    </row>
    <row r="1723" spans="1:5" ht="15.75" x14ac:dyDescent="0.25">
      <c r="A1723" s="109" t="s">
        <v>4179</v>
      </c>
      <c r="B1723" s="109" t="s">
        <v>835</v>
      </c>
      <c r="C1723" s="109" t="s">
        <v>7111</v>
      </c>
      <c r="D1723" s="115">
        <v>499.81</v>
      </c>
      <c r="E1723" s="116">
        <v>349.87</v>
      </c>
    </row>
    <row r="1724" spans="1:5" ht="15.75" x14ac:dyDescent="0.25">
      <c r="A1724" s="109" t="s">
        <v>4179</v>
      </c>
      <c r="B1724" s="109" t="s">
        <v>836</v>
      </c>
      <c r="C1724" s="109" t="s">
        <v>7112</v>
      </c>
      <c r="D1724" s="115">
        <v>1160.4100000000001</v>
      </c>
      <c r="E1724" s="116">
        <v>812.29</v>
      </c>
    </row>
    <row r="1725" spans="1:5" ht="15.75" x14ac:dyDescent="0.25">
      <c r="A1725" s="109" t="s">
        <v>4179</v>
      </c>
      <c r="B1725" s="109" t="s">
        <v>837</v>
      </c>
      <c r="C1725" s="109" t="s">
        <v>7113</v>
      </c>
      <c r="D1725" s="115">
        <v>520.15</v>
      </c>
      <c r="E1725" s="116">
        <v>312.08999999999997</v>
      </c>
    </row>
    <row r="1726" spans="1:5" ht="15.75" x14ac:dyDescent="0.25">
      <c r="A1726" s="109" t="s">
        <v>4179</v>
      </c>
      <c r="B1726" s="109" t="s">
        <v>838</v>
      </c>
      <c r="C1726" s="109" t="s">
        <v>7114</v>
      </c>
      <c r="D1726" s="115">
        <v>56.95</v>
      </c>
      <c r="E1726" s="116">
        <v>34.17</v>
      </c>
    </row>
    <row r="1727" spans="1:5" ht="15.75" x14ac:dyDescent="0.25">
      <c r="A1727" s="109" t="s">
        <v>4179</v>
      </c>
      <c r="B1727" s="109" t="s">
        <v>839</v>
      </c>
      <c r="C1727" s="109" t="s">
        <v>7115</v>
      </c>
      <c r="D1727" s="115">
        <v>549.05999999999995</v>
      </c>
      <c r="E1727" s="116">
        <v>384.34</v>
      </c>
    </row>
    <row r="1728" spans="1:5" ht="15.75" x14ac:dyDescent="0.25">
      <c r="A1728" s="109" t="s">
        <v>4179</v>
      </c>
      <c r="B1728" s="109" t="s">
        <v>840</v>
      </c>
      <c r="C1728" s="109" t="s">
        <v>7116</v>
      </c>
      <c r="D1728" s="115">
        <v>37.549999999999997</v>
      </c>
      <c r="E1728" s="116">
        <v>22.53</v>
      </c>
    </row>
    <row r="1729" spans="1:5" ht="15.75" x14ac:dyDescent="0.25">
      <c r="A1729" s="109" t="s">
        <v>4179</v>
      </c>
      <c r="B1729" s="109" t="s">
        <v>841</v>
      </c>
      <c r="C1729" s="109" t="s">
        <v>7117</v>
      </c>
      <c r="D1729" s="115">
        <v>130.28</v>
      </c>
      <c r="E1729" s="116">
        <v>78.17</v>
      </c>
    </row>
    <row r="1730" spans="1:5" ht="15.75" x14ac:dyDescent="0.25">
      <c r="A1730" s="109" t="s">
        <v>4179</v>
      </c>
      <c r="B1730" s="109" t="s">
        <v>7118</v>
      </c>
      <c r="C1730" s="109" t="s">
        <v>7119</v>
      </c>
      <c r="D1730" s="115">
        <v>41.3</v>
      </c>
      <c r="E1730" s="116">
        <v>24.78</v>
      </c>
    </row>
    <row r="1731" spans="1:5" ht="15.75" x14ac:dyDescent="0.25">
      <c r="A1731" s="109" t="s">
        <v>4179</v>
      </c>
      <c r="B1731" s="109" t="s">
        <v>842</v>
      </c>
      <c r="C1731" s="109" t="s">
        <v>7120</v>
      </c>
      <c r="D1731" s="115">
        <v>68.23</v>
      </c>
      <c r="E1731" s="116">
        <v>40.94</v>
      </c>
    </row>
    <row r="1732" spans="1:5" ht="15.75" x14ac:dyDescent="0.25">
      <c r="A1732" s="109" t="s">
        <v>4179</v>
      </c>
      <c r="B1732" s="109" t="s">
        <v>2123</v>
      </c>
      <c r="C1732" s="109" t="s">
        <v>7121</v>
      </c>
      <c r="D1732" s="115">
        <v>10.25</v>
      </c>
      <c r="E1732" s="116">
        <v>6.66</v>
      </c>
    </row>
    <row r="1733" spans="1:5" ht="15.75" x14ac:dyDescent="0.25">
      <c r="A1733" s="109" t="s">
        <v>4179</v>
      </c>
      <c r="B1733" s="109" t="s">
        <v>843</v>
      </c>
      <c r="C1733" s="109" t="s">
        <v>7122</v>
      </c>
      <c r="D1733" s="115">
        <v>490.24</v>
      </c>
      <c r="E1733" s="116">
        <v>343.17</v>
      </c>
    </row>
    <row r="1734" spans="1:5" ht="15.75" x14ac:dyDescent="0.25">
      <c r="A1734" s="109" t="s">
        <v>4179</v>
      </c>
      <c r="B1734" s="109" t="s">
        <v>844</v>
      </c>
      <c r="C1734" s="109" t="s">
        <v>7122</v>
      </c>
      <c r="D1734" s="115">
        <v>442.35</v>
      </c>
      <c r="E1734" s="116">
        <v>265.41000000000003</v>
      </c>
    </row>
    <row r="1735" spans="1:5" ht="15.75" x14ac:dyDescent="0.25">
      <c r="A1735" s="109" t="s">
        <v>4179</v>
      </c>
      <c r="B1735" s="109" t="s">
        <v>845</v>
      </c>
      <c r="C1735" s="109" t="s">
        <v>7123</v>
      </c>
      <c r="D1735" s="115">
        <v>222.78</v>
      </c>
      <c r="E1735" s="116">
        <v>133.66999999999999</v>
      </c>
    </row>
    <row r="1736" spans="1:5" ht="15.75" x14ac:dyDescent="0.25">
      <c r="A1736" s="109" t="s">
        <v>4179</v>
      </c>
      <c r="B1736" s="109" t="s">
        <v>846</v>
      </c>
      <c r="C1736" s="109" t="s">
        <v>7123</v>
      </c>
      <c r="D1736" s="115">
        <v>165.83</v>
      </c>
      <c r="E1736" s="116">
        <v>99.5</v>
      </c>
    </row>
    <row r="1737" spans="1:5" ht="15.75" x14ac:dyDescent="0.25">
      <c r="A1737" s="109" t="s">
        <v>4179</v>
      </c>
      <c r="B1737" s="109" t="s">
        <v>847</v>
      </c>
      <c r="C1737" s="109" t="s">
        <v>7124</v>
      </c>
      <c r="D1737" s="115">
        <v>305.14</v>
      </c>
      <c r="E1737" s="116">
        <v>213.6</v>
      </c>
    </row>
    <row r="1738" spans="1:5" ht="15.75" x14ac:dyDescent="0.25">
      <c r="A1738" s="109" t="s">
        <v>4179</v>
      </c>
      <c r="B1738" s="109" t="s">
        <v>848</v>
      </c>
      <c r="C1738" s="109" t="s">
        <v>7125</v>
      </c>
      <c r="D1738" s="115">
        <v>433.29</v>
      </c>
      <c r="E1738" s="116">
        <v>303.3</v>
      </c>
    </row>
    <row r="1739" spans="1:5" ht="15.75" x14ac:dyDescent="0.25">
      <c r="A1739" s="109" t="s">
        <v>4179</v>
      </c>
      <c r="B1739" s="109" t="s">
        <v>849</v>
      </c>
      <c r="C1739" s="109" t="s">
        <v>7126</v>
      </c>
      <c r="D1739" s="115">
        <v>641.36</v>
      </c>
      <c r="E1739" s="116">
        <v>448.95</v>
      </c>
    </row>
    <row r="1740" spans="1:5" ht="15.75" x14ac:dyDescent="0.25">
      <c r="A1740" s="109" t="s">
        <v>4179</v>
      </c>
      <c r="B1740" s="109" t="s">
        <v>850</v>
      </c>
      <c r="C1740" s="109" t="s">
        <v>7127</v>
      </c>
      <c r="D1740" s="115">
        <v>28.95</v>
      </c>
      <c r="E1740" s="116">
        <v>17.37</v>
      </c>
    </row>
    <row r="1741" spans="1:5" ht="15.75" x14ac:dyDescent="0.25">
      <c r="A1741" s="109" t="s">
        <v>4179</v>
      </c>
      <c r="B1741" s="109" t="s">
        <v>851</v>
      </c>
      <c r="C1741" s="109" t="s">
        <v>7128</v>
      </c>
      <c r="D1741" s="115">
        <v>16.399999999999999</v>
      </c>
      <c r="E1741" s="116">
        <v>9.84</v>
      </c>
    </row>
    <row r="1742" spans="1:5" ht="15.75" x14ac:dyDescent="0.25">
      <c r="A1742" s="109" t="s">
        <v>4179</v>
      </c>
      <c r="B1742" s="109" t="s">
        <v>852</v>
      </c>
      <c r="C1742" s="109" t="s">
        <v>7129</v>
      </c>
      <c r="D1742" s="115">
        <v>91.58</v>
      </c>
      <c r="E1742" s="116">
        <v>54.95</v>
      </c>
    </row>
    <row r="1743" spans="1:5" ht="15.75" x14ac:dyDescent="0.25">
      <c r="A1743" s="109" t="s">
        <v>4179</v>
      </c>
      <c r="B1743" s="109" t="s">
        <v>853</v>
      </c>
      <c r="C1743" s="109" t="s">
        <v>7130</v>
      </c>
      <c r="D1743" s="115">
        <v>15.18</v>
      </c>
      <c r="E1743" s="116">
        <v>9.11</v>
      </c>
    </row>
    <row r="1744" spans="1:5" ht="15.75" x14ac:dyDescent="0.25">
      <c r="A1744" s="109" t="s">
        <v>4179</v>
      </c>
      <c r="B1744" s="109" t="s">
        <v>854</v>
      </c>
      <c r="C1744" s="109" t="s">
        <v>7131</v>
      </c>
      <c r="D1744" s="115">
        <v>27.83</v>
      </c>
      <c r="E1744" s="116">
        <v>16.7</v>
      </c>
    </row>
    <row r="1745" spans="1:5" ht="15.75" x14ac:dyDescent="0.25">
      <c r="A1745" s="109" t="s">
        <v>4179</v>
      </c>
      <c r="B1745" s="109" t="s">
        <v>855</v>
      </c>
      <c r="C1745" s="109" t="s">
        <v>7132</v>
      </c>
      <c r="D1745" s="115">
        <v>125.23</v>
      </c>
      <c r="E1745" s="116">
        <v>75.14</v>
      </c>
    </row>
    <row r="1746" spans="1:5" ht="15.75" x14ac:dyDescent="0.25">
      <c r="A1746" s="109" t="s">
        <v>4179</v>
      </c>
      <c r="B1746" s="109" t="s">
        <v>3897</v>
      </c>
      <c r="C1746" s="109" t="s">
        <v>7133</v>
      </c>
      <c r="D1746" s="115">
        <v>31.92</v>
      </c>
      <c r="E1746" s="116">
        <v>20.75</v>
      </c>
    </row>
    <row r="1747" spans="1:5" ht="15.75" x14ac:dyDescent="0.25">
      <c r="A1747" s="109" t="s">
        <v>4179</v>
      </c>
      <c r="B1747" s="109" t="s">
        <v>1794</v>
      </c>
      <c r="C1747" s="109" t="s">
        <v>7134</v>
      </c>
      <c r="D1747" s="115">
        <v>15.57</v>
      </c>
      <c r="E1747" s="116">
        <v>10.119999999999999</v>
      </c>
    </row>
    <row r="1748" spans="1:5" ht="15.75" x14ac:dyDescent="0.25">
      <c r="A1748" s="109" t="s">
        <v>4179</v>
      </c>
      <c r="B1748" s="109" t="s">
        <v>857</v>
      </c>
      <c r="C1748" s="109" t="s">
        <v>7135</v>
      </c>
      <c r="D1748" s="115">
        <v>23.37</v>
      </c>
      <c r="E1748" s="116">
        <v>14.02</v>
      </c>
    </row>
    <row r="1749" spans="1:5" ht="15.75" x14ac:dyDescent="0.25">
      <c r="A1749" s="109" t="s">
        <v>4179</v>
      </c>
      <c r="B1749" s="109" t="s">
        <v>858</v>
      </c>
      <c r="C1749" s="109" t="s">
        <v>7136</v>
      </c>
      <c r="D1749" s="115">
        <v>11.93</v>
      </c>
      <c r="E1749" s="116">
        <v>7.16</v>
      </c>
    </row>
    <row r="1750" spans="1:5" ht="15.75" x14ac:dyDescent="0.25">
      <c r="A1750" s="109" t="s">
        <v>4179</v>
      </c>
      <c r="B1750" s="109" t="s">
        <v>859</v>
      </c>
      <c r="C1750" s="109" t="s">
        <v>7137</v>
      </c>
      <c r="D1750" s="115">
        <v>19.850000000000001</v>
      </c>
      <c r="E1750" s="116">
        <v>11.91</v>
      </c>
    </row>
    <row r="1751" spans="1:5" ht="15.75" x14ac:dyDescent="0.25">
      <c r="A1751" s="109" t="s">
        <v>4179</v>
      </c>
      <c r="B1751" s="109" t="s">
        <v>860</v>
      </c>
      <c r="C1751" s="109" t="s">
        <v>7138</v>
      </c>
      <c r="D1751" s="115">
        <v>114.52</v>
      </c>
      <c r="E1751" s="116">
        <v>68.709999999999994</v>
      </c>
    </row>
    <row r="1752" spans="1:5" ht="15.75" x14ac:dyDescent="0.25">
      <c r="A1752" s="109" t="s">
        <v>4179</v>
      </c>
      <c r="B1752" s="109" t="s">
        <v>861</v>
      </c>
      <c r="C1752" s="109" t="s">
        <v>7139</v>
      </c>
      <c r="D1752" s="115">
        <v>33.47</v>
      </c>
      <c r="E1752" s="116">
        <v>20.079999999999998</v>
      </c>
    </row>
    <row r="1753" spans="1:5" ht="15.75" x14ac:dyDescent="0.25">
      <c r="A1753" s="109" t="s">
        <v>4179</v>
      </c>
      <c r="B1753" s="109" t="s">
        <v>862</v>
      </c>
      <c r="C1753" s="109" t="s">
        <v>7140</v>
      </c>
      <c r="D1753" s="115">
        <v>37.380000000000003</v>
      </c>
      <c r="E1753" s="116">
        <v>22.43</v>
      </c>
    </row>
    <row r="1754" spans="1:5" ht="15.75" x14ac:dyDescent="0.25">
      <c r="A1754" s="109" t="s">
        <v>4179</v>
      </c>
      <c r="B1754" s="109" t="s">
        <v>863</v>
      </c>
      <c r="C1754" s="109" t="s">
        <v>7141</v>
      </c>
      <c r="D1754" s="115">
        <v>55.8</v>
      </c>
      <c r="E1754" s="116">
        <v>33.479999999999997</v>
      </c>
    </row>
    <row r="1755" spans="1:5" ht="15.75" x14ac:dyDescent="0.25">
      <c r="A1755" s="109" t="s">
        <v>4179</v>
      </c>
      <c r="B1755" s="109" t="s">
        <v>864</v>
      </c>
      <c r="C1755" s="109" t="s">
        <v>7142</v>
      </c>
      <c r="D1755" s="115">
        <v>818.58</v>
      </c>
      <c r="E1755" s="116">
        <v>491.15</v>
      </c>
    </row>
    <row r="1756" spans="1:5" ht="15.75" x14ac:dyDescent="0.25">
      <c r="A1756" s="109" t="s">
        <v>4179</v>
      </c>
      <c r="B1756" s="109" t="s">
        <v>3575</v>
      </c>
      <c r="C1756" s="109" t="s">
        <v>7143</v>
      </c>
      <c r="D1756" s="115">
        <v>164</v>
      </c>
      <c r="E1756" s="116">
        <v>106.6</v>
      </c>
    </row>
    <row r="1757" spans="1:5" ht="15.75" x14ac:dyDescent="0.25">
      <c r="A1757" s="109" t="s">
        <v>4179</v>
      </c>
      <c r="B1757" s="109" t="s">
        <v>865</v>
      </c>
      <c r="C1757" s="109" t="s">
        <v>7144</v>
      </c>
      <c r="D1757" s="115">
        <v>30.33</v>
      </c>
      <c r="E1757" s="116">
        <v>18.2</v>
      </c>
    </row>
    <row r="1758" spans="1:5" ht="15.75" x14ac:dyDescent="0.25">
      <c r="A1758" s="109" t="s">
        <v>4179</v>
      </c>
      <c r="B1758" s="109" t="s">
        <v>866</v>
      </c>
      <c r="C1758" s="109" t="s">
        <v>7145</v>
      </c>
      <c r="D1758" s="115">
        <v>36.47</v>
      </c>
      <c r="E1758" s="116">
        <v>21.88</v>
      </c>
    </row>
    <row r="1759" spans="1:5" ht="15.75" x14ac:dyDescent="0.25">
      <c r="A1759" s="109" t="s">
        <v>4179</v>
      </c>
      <c r="B1759" s="109" t="s">
        <v>7146</v>
      </c>
      <c r="C1759" s="109" t="s">
        <v>7147</v>
      </c>
      <c r="D1759" s="115">
        <v>38.08</v>
      </c>
      <c r="E1759" s="116">
        <v>24.75</v>
      </c>
    </row>
    <row r="1760" spans="1:5" ht="15.75" x14ac:dyDescent="0.25">
      <c r="A1760" s="109" t="s">
        <v>4179</v>
      </c>
      <c r="B1760" s="109" t="s">
        <v>867</v>
      </c>
      <c r="C1760" s="109" t="s">
        <v>7148</v>
      </c>
      <c r="D1760" s="115">
        <v>829.43</v>
      </c>
      <c r="E1760" s="116">
        <v>622.07000000000005</v>
      </c>
    </row>
    <row r="1761" spans="1:5" ht="15.75" x14ac:dyDescent="0.25">
      <c r="A1761" s="109" t="s">
        <v>4179</v>
      </c>
      <c r="B1761" s="109" t="s">
        <v>868</v>
      </c>
      <c r="C1761" s="109" t="s">
        <v>7149</v>
      </c>
      <c r="D1761" s="115">
        <v>25.12</v>
      </c>
      <c r="E1761" s="116">
        <v>15.07</v>
      </c>
    </row>
    <row r="1762" spans="1:5" ht="15.75" x14ac:dyDescent="0.25">
      <c r="A1762" s="109" t="s">
        <v>4179</v>
      </c>
      <c r="B1762" s="109" t="s">
        <v>869</v>
      </c>
      <c r="C1762" s="109" t="s">
        <v>7150</v>
      </c>
      <c r="D1762" s="115">
        <v>335.03</v>
      </c>
      <c r="E1762" s="116">
        <v>201.02</v>
      </c>
    </row>
    <row r="1763" spans="1:5" ht="15.75" x14ac:dyDescent="0.25">
      <c r="A1763" s="109" t="s">
        <v>4179</v>
      </c>
      <c r="B1763" s="109" t="s">
        <v>870</v>
      </c>
      <c r="C1763" s="109" t="s">
        <v>7151</v>
      </c>
      <c r="D1763" s="115">
        <v>232.18</v>
      </c>
      <c r="E1763" s="116">
        <v>139.31</v>
      </c>
    </row>
    <row r="1764" spans="1:5" ht="15.75" x14ac:dyDescent="0.25">
      <c r="A1764" s="109" t="s">
        <v>4179</v>
      </c>
      <c r="B1764" s="109" t="s">
        <v>871</v>
      </c>
      <c r="C1764" s="109" t="s">
        <v>7152</v>
      </c>
      <c r="D1764" s="115">
        <v>166.21</v>
      </c>
      <c r="E1764" s="116">
        <v>116.35</v>
      </c>
    </row>
    <row r="1765" spans="1:5" ht="15.75" x14ac:dyDescent="0.25">
      <c r="A1765" s="109" t="s">
        <v>4179</v>
      </c>
      <c r="B1765" s="109" t="s">
        <v>872</v>
      </c>
      <c r="C1765" s="109" t="s">
        <v>7153</v>
      </c>
      <c r="D1765" s="115">
        <v>227.76</v>
      </c>
      <c r="E1765" s="116">
        <v>159.43</v>
      </c>
    </row>
    <row r="1766" spans="1:5" ht="15.75" x14ac:dyDescent="0.25">
      <c r="A1766" s="109" t="s">
        <v>4179</v>
      </c>
      <c r="B1766" s="109" t="s">
        <v>873</v>
      </c>
      <c r="C1766" s="109" t="s">
        <v>7154</v>
      </c>
      <c r="D1766" s="115">
        <v>217.5</v>
      </c>
      <c r="E1766" s="116">
        <v>152.25</v>
      </c>
    </row>
    <row r="1767" spans="1:5" ht="15.75" x14ac:dyDescent="0.25">
      <c r="A1767" s="109" t="s">
        <v>4179</v>
      </c>
      <c r="B1767" s="109" t="s">
        <v>874</v>
      </c>
      <c r="C1767" s="109" t="s">
        <v>7155</v>
      </c>
      <c r="D1767" s="115">
        <v>189.6</v>
      </c>
      <c r="E1767" s="116">
        <v>113.76</v>
      </c>
    </row>
    <row r="1768" spans="1:5" ht="15.75" x14ac:dyDescent="0.25">
      <c r="A1768" s="109" t="s">
        <v>4179</v>
      </c>
      <c r="B1768" s="109" t="s">
        <v>875</v>
      </c>
      <c r="C1768" s="109" t="s">
        <v>7156</v>
      </c>
      <c r="D1768" s="115">
        <v>187.93</v>
      </c>
      <c r="E1768" s="116">
        <v>112.76</v>
      </c>
    </row>
    <row r="1769" spans="1:5" ht="15.75" x14ac:dyDescent="0.25">
      <c r="A1769" s="109" t="s">
        <v>4179</v>
      </c>
      <c r="B1769" s="109" t="s">
        <v>876</v>
      </c>
      <c r="C1769" s="109" t="s">
        <v>7157</v>
      </c>
      <c r="D1769" s="115">
        <v>106.03</v>
      </c>
      <c r="E1769" s="116">
        <v>63.62</v>
      </c>
    </row>
    <row r="1770" spans="1:5" ht="15.75" x14ac:dyDescent="0.25">
      <c r="A1770" s="109" t="s">
        <v>4179</v>
      </c>
      <c r="B1770" s="109" t="s">
        <v>1837</v>
      </c>
      <c r="C1770" s="109" t="s">
        <v>7158</v>
      </c>
      <c r="D1770" s="115">
        <v>14.45</v>
      </c>
      <c r="E1770" s="116">
        <v>9.39</v>
      </c>
    </row>
    <row r="1771" spans="1:5" ht="15.75" x14ac:dyDescent="0.25">
      <c r="A1771" s="109" t="s">
        <v>4179</v>
      </c>
      <c r="B1771" s="109" t="s">
        <v>877</v>
      </c>
      <c r="C1771" s="109" t="s">
        <v>7159</v>
      </c>
      <c r="D1771" s="115">
        <v>19.75</v>
      </c>
      <c r="E1771" s="116">
        <v>12.84</v>
      </c>
    </row>
    <row r="1772" spans="1:5" ht="15.75" x14ac:dyDescent="0.25">
      <c r="A1772" s="109" t="s">
        <v>4179</v>
      </c>
      <c r="B1772" s="109" t="s">
        <v>878</v>
      </c>
      <c r="C1772" s="109" t="s">
        <v>7160</v>
      </c>
      <c r="D1772" s="115">
        <v>12.25</v>
      </c>
      <c r="E1772" s="116">
        <v>7.35</v>
      </c>
    </row>
    <row r="1773" spans="1:5" ht="15.75" x14ac:dyDescent="0.25">
      <c r="A1773" s="109" t="s">
        <v>4179</v>
      </c>
      <c r="B1773" s="117" t="s">
        <v>3390</v>
      </c>
      <c r="C1773" s="117" t="s">
        <v>7161</v>
      </c>
      <c r="D1773" s="118">
        <v>20.32</v>
      </c>
      <c r="E1773" s="119">
        <v>13.21</v>
      </c>
    </row>
    <row r="1774" spans="1:5" ht="15.75" x14ac:dyDescent="0.25">
      <c r="A1774" s="109" t="s">
        <v>4179</v>
      </c>
      <c r="B1774" s="109" t="s">
        <v>880</v>
      </c>
      <c r="C1774" s="109" t="s">
        <v>7162</v>
      </c>
      <c r="D1774" s="115">
        <v>26.13</v>
      </c>
      <c r="E1774" s="116">
        <v>15.68</v>
      </c>
    </row>
    <row r="1775" spans="1:5" ht="15.75" x14ac:dyDescent="0.25">
      <c r="A1775" s="109" t="s">
        <v>4179</v>
      </c>
      <c r="B1775" s="109" t="s">
        <v>2138</v>
      </c>
      <c r="C1775" s="109" t="s">
        <v>7163</v>
      </c>
      <c r="D1775" s="115">
        <v>3.6</v>
      </c>
      <c r="E1775" s="116">
        <v>2.34</v>
      </c>
    </row>
    <row r="1776" spans="1:5" ht="15.75" x14ac:dyDescent="0.25">
      <c r="A1776" s="109" t="s">
        <v>4179</v>
      </c>
      <c r="B1776" s="109" t="s">
        <v>882</v>
      </c>
      <c r="C1776" s="109" t="s">
        <v>7164</v>
      </c>
      <c r="D1776" s="115">
        <v>125.23</v>
      </c>
      <c r="E1776" s="116">
        <v>75.14</v>
      </c>
    </row>
    <row r="1777" spans="1:5" ht="15.75" x14ac:dyDescent="0.25">
      <c r="A1777" s="109" t="s">
        <v>4179</v>
      </c>
      <c r="B1777" s="109" t="s">
        <v>883</v>
      </c>
      <c r="C1777" s="109" t="s">
        <v>7165</v>
      </c>
      <c r="D1777" s="115">
        <v>147.16999999999999</v>
      </c>
      <c r="E1777" s="116">
        <v>88.3</v>
      </c>
    </row>
    <row r="1778" spans="1:5" ht="15.75" x14ac:dyDescent="0.25">
      <c r="A1778" s="109" t="s">
        <v>4179</v>
      </c>
      <c r="B1778" s="109" t="s">
        <v>884</v>
      </c>
      <c r="C1778" s="109" t="s">
        <v>7166</v>
      </c>
      <c r="D1778" s="115">
        <v>216.37</v>
      </c>
      <c r="E1778" s="116">
        <v>129.82</v>
      </c>
    </row>
    <row r="1779" spans="1:5" ht="15.75" x14ac:dyDescent="0.25">
      <c r="A1779" s="109" t="s">
        <v>4179</v>
      </c>
      <c r="B1779" s="109" t="s">
        <v>885</v>
      </c>
      <c r="C1779" s="109" t="s">
        <v>7167</v>
      </c>
      <c r="D1779" s="115">
        <v>455.57</v>
      </c>
      <c r="E1779" s="116">
        <v>318.89999999999998</v>
      </c>
    </row>
    <row r="1780" spans="1:5" ht="15.75" x14ac:dyDescent="0.25">
      <c r="A1780" s="109" t="s">
        <v>4179</v>
      </c>
      <c r="B1780" s="109" t="s">
        <v>886</v>
      </c>
      <c r="C1780" s="109" t="s">
        <v>7168</v>
      </c>
      <c r="D1780" s="115">
        <v>199.02</v>
      </c>
      <c r="E1780" s="116">
        <v>119.41</v>
      </c>
    </row>
    <row r="1781" spans="1:5" ht="15.75" x14ac:dyDescent="0.25">
      <c r="A1781" s="109" t="s">
        <v>4179</v>
      </c>
      <c r="B1781" s="109" t="s">
        <v>887</v>
      </c>
      <c r="C1781" s="109" t="s">
        <v>7169</v>
      </c>
      <c r="D1781" s="115">
        <v>107.33</v>
      </c>
      <c r="E1781" s="116">
        <v>64.400000000000006</v>
      </c>
    </row>
    <row r="1782" spans="1:5" ht="15.75" x14ac:dyDescent="0.25">
      <c r="A1782" s="109" t="s">
        <v>4179</v>
      </c>
      <c r="B1782" s="109" t="s">
        <v>3392</v>
      </c>
      <c r="C1782" s="109" t="s">
        <v>7170</v>
      </c>
      <c r="D1782" s="115">
        <v>40.630000000000003</v>
      </c>
      <c r="E1782" s="116">
        <v>26.41</v>
      </c>
    </row>
    <row r="1783" spans="1:5" ht="15.75" x14ac:dyDescent="0.25">
      <c r="A1783" s="109" t="s">
        <v>4179</v>
      </c>
      <c r="B1783" s="109" t="s">
        <v>1453</v>
      </c>
      <c r="C1783" s="109" t="s">
        <v>7171</v>
      </c>
      <c r="D1783" s="115">
        <v>31.57</v>
      </c>
      <c r="E1783" s="116">
        <v>20.52</v>
      </c>
    </row>
    <row r="1784" spans="1:5" ht="15.75" x14ac:dyDescent="0.25">
      <c r="A1784" s="109" t="s">
        <v>4179</v>
      </c>
      <c r="B1784" s="109" t="s">
        <v>890</v>
      </c>
      <c r="C1784" s="109" t="s">
        <v>7172</v>
      </c>
      <c r="D1784" s="115">
        <v>33.5</v>
      </c>
      <c r="E1784" s="116">
        <v>20.100000000000001</v>
      </c>
    </row>
    <row r="1785" spans="1:5" ht="15.75" x14ac:dyDescent="0.25">
      <c r="A1785" s="109" t="s">
        <v>4179</v>
      </c>
      <c r="B1785" s="109" t="s">
        <v>891</v>
      </c>
      <c r="C1785" s="109" t="s">
        <v>7173</v>
      </c>
      <c r="D1785" s="115">
        <v>38.549999999999997</v>
      </c>
      <c r="E1785" s="116">
        <v>38.549999999999997</v>
      </c>
    </row>
    <row r="1786" spans="1:5" ht="15.75" x14ac:dyDescent="0.25">
      <c r="A1786" s="109" t="s">
        <v>4179</v>
      </c>
      <c r="B1786" s="109" t="s">
        <v>892</v>
      </c>
      <c r="C1786" s="109" t="s">
        <v>7174</v>
      </c>
      <c r="D1786" s="115">
        <v>44.75</v>
      </c>
      <c r="E1786" s="116">
        <v>29.09</v>
      </c>
    </row>
    <row r="1787" spans="1:5" ht="15.75" x14ac:dyDescent="0.25">
      <c r="A1787" s="109" t="s">
        <v>4179</v>
      </c>
      <c r="B1787" s="109" t="s">
        <v>2643</v>
      </c>
      <c r="C1787" s="109" t="s">
        <v>7175</v>
      </c>
      <c r="D1787" s="115">
        <v>109.02</v>
      </c>
      <c r="E1787" s="116">
        <v>70.86</v>
      </c>
    </row>
    <row r="1788" spans="1:5" ht="15.75" x14ac:dyDescent="0.25">
      <c r="A1788" s="109" t="s">
        <v>4179</v>
      </c>
      <c r="B1788" s="109" t="s">
        <v>893</v>
      </c>
      <c r="C1788" s="109" t="s">
        <v>7176</v>
      </c>
      <c r="D1788" s="115">
        <v>342.77</v>
      </c>
      <c r="E1788" s="116">
        <v>205.66</v>
      </c>
    </row>
    <row r="1789" spans="1:5" ht="15.75" x14ac:dyDescent="0.25">
      <c r="A1789" s="109" t="s">
        <v>4179</v>
      </c>
      <c r="B1789" s="109" t="s">
        <v>894</v>
      </c>
      <c r="C1789" s="109" t="s">
        <v>7177</v>
      </c>
      <c r="D1789" s="115">
        <v>284.72000000000003</v>
      </c>
      <c r="E1789" s="116">
        <v>170.83</v>
      </c>
    </row>
    <row r="1790" spans="1:5" ht="15.75" x14ac:dyDescent="0.25">
      <c r="A1790" s="109" t="s">
        <v>4179</v>
      </c>
      <c r="B1790" s="109" t="s">
        <v>895</v>
      </c>
      <c r="C1790" s="109" t="s">
        <v>7178</v>
      </c>
      <c r="D1790" s="115">
        <v>20.85</v>
      </c>
      <c r="E1790" s="116">
        <v>12.51</v>
      </c>
    </row>
    <row r="1791" spans="1:5" ht="15.75" x14ac:dyDescent="0.25">
      <c r="A1791" s="109" t="s">
        <v>4179</v>
      </c>
      <c r="B1791" s="109" t="s">
        <v>896</v>
      </c>
      <c r="C1791" s="109" t="s">
        <v>7179</v>
      </c>
      <c r="D1791" s="115">
        <v>284.72000000000003</v>
      </c>
      <c r="E1791" s="116">
        <v>170.83</v>
      </c>
    </row>
    <row r="1792" spans="1:5" ht="15.75" x14ac:dyDescent="0.25">
      <c r="A1792" s="109" t="s">
        <v>4179</v>
      </c>
      <c r="B1792" s="109" t="s">
        <v>897</v>
      </c>
      <c r="C1792" s="109" t="s">
        <v>7180</v>
      </c>
      <c r="D1792" s="115">
        <v>331.72</v>
      </c>
      <c r="E1792" s="116">
        <v>199.03</v>
      </c>
    </row>
    <row r="1793" spans="1:5" ht="15.75" x14ac:dyDescent="0.25">
      <c r="A1793" s="109" t="s">
        <v>4179</v>
      </c>
      <c r="B1793" s="109" t="s">
        <v>898</v>
      </c>
      <c r="C1793" s="109" t="s">
        <v>7181</v>
      </c>
      <c r="D1793" s="115">
        <v>58.8</v>
      </c>
      <c r="E1793" s="116">
        <v>35.28</v>
      </c>
    </row>
    <row r="1794" spans="1:5" ht="15.75" x14ac:dyDescent="0.25">
      <c r="A1794" s="109" t="s">
        <v>4179</v>
      </c>
      <c r="B1794" s="109" t="s">
        <v>899</v>
      </c>
      <c r="C1794" s="109" t="s">
        <v>7182</v>
      </c>
      <c r="D1794" s="115">
        <v>32.020000000000003</v>
      </c>
      <c r="E1794" s="116">
        <v>19.21</v>
      </c>
    </row>
    <row r="1795" spans="1:5" ht="15.75" x14ac:dyDescent="0.25">
      <c r="A1795" s="109" t="s">
        <v>4179</v>
      </c>
      <c r="B1795" s="109" t="s">
        <v>3630</v>
      </c>
      <c r="C1795" s="109" t="s">
        <v>7183</v>
      </c>
      <c r="D1795" s="115">
        <v>134.15</v>
      </c>
      <c r="E1795" s="116">
        <v>87.2</v>
      </c>
    </row>
    <row r="1796" spans="1:5" ht="15.75" x14ac:dyDescent="0.25">
      <c r="A1796" s="109" t="s">
        <v>4179</v>
      </c>
      <c r="B1796" s="109" t="s">
        <v>900</v>
      </c>
      <c r="C1796" s="109" t="s">
        <v>7184</v>
      </c>
      <c r="D1796" s="115">
        <v>70.150000000000006</v>
      </c>
      <c r="E1796" s="116">
        <v>42.09</v>
      </c>
    </row>
    <row r="1797" spans="1:5" ht="15.75" x14ac:dyDescent="0.25">
      <c r="A1797" s="109" t="s">
        <v>4179</v>
      </c>
      <c r="B1797" s="109" t="s">
        <v>901</v>
      </c>
      <c r="C1797" s="109" t="s">
        <v>7185</v>
      </c>
      <c r="D1797" s="115">
        <v>97.17</v>
      </c>
      <c r="E1797" s="116">
        <v>58.3</v>
      </c>
    </row>
    <row r="1798" spans="1:5" ht="15.75" x14ac:dyDescent="0.25">
      <c r="A1798" s="109" t="s">
        <v>4179</v>
      </c>
      <c r="B1798" s="109" t="s">
        <v>902</v>
      </c>
      <c r="C1798" s="109" t="s">
        <v>7186</v>
      </c>
      <c r="D1798" s="115">
        <v>199.28</v>
      </c>
      <c r="E1798" s="116">
        <v>119.57</v>
      </c>
    </row>
    <row r="1799" spans="1:5" ht="15.75" x14ac:dyDescent="0.25">
      <c r="A1799" s="109" t="s">
        <v>4179</v>
      </c>
      <c r="B1799" s="109" t="s">
        <v>903</v>
      </c>
      <c r="C1799" s="109" t="s">
        <v>7187</v>
      </c>
      <c r="D1799" s="115">
        <v>203.75</v>
      </c>
      <c r="E1799" s="116">
        <v>122.25</v>
      </c>
    </row>
    <row r="1800" spans="1:5" ht="15.75" x14ac:dyDescent="0.25">
      <c r="A1800" s="109" t="s">
        <v>4179</v>
      </c>
      <c r="B1800" s="109" t="s">
        <v>1908</v>
      </c>
      <c r="C1800" s="109" t="s">
        <v>7188</v>
      </c>
      <c r="D1800" s="115">
        <v>7.8</v>
      </c>
      <c r="E1800" s="116">
        <v>5.07</v>
      </c>
    </row>
    <row r="1801" spans="1:5" ht="15.75" x14ac:dyDescent="0.25">
      <c r="A1801" s="109" t="s">
        <v>4179</v>
      </c>
      <c r="B1801" s="109" t="s">
        <v>7189</v>
      </c>
      <c r="C1801" s="109" t="s">
        <v>7190</v>
      </c>
      <c r="D1801" s="115">
        <v>26.94</v>
      </c>
      <c r="E1801" s="116">
        <v>17.510000000000002</v>
      </c>
    </row>
    <row r="1802" spans="1:5" ht="15.75" x14ac:dyDescent="0.25">
      <c r="A1802" s="109" t="s">
        <v>4179</v>
      </c>
      <c r="B1802" s="109" t="s">
        <v>904</v>
      </c>
      <c r="C1802" s="109" t="s">
        <v>7191</v>
      </c>
      <c r="D1802" s="115">
        <v>273.32</v>
      </c>
      <c r="E1802" s="116">
        <v>163.99</v>
      </c>
    </row>
    <row r="1803" spans="1:5" ht="15.75" x14ac:dyDescent="0.25">
      <c r="A1803" s="109" t="s">
        <v>4179</v>
      </c>
      <c r="B1803" s="109" t="s">
        <v>905</v>
      </c>
      <c r="C1803" s="109" t="s">
        <v>7192</v>
      </c>
      <c r="D1803" s="115">
        <v>193.58</v>
      </c>
      <c r="E1803" s="116">
        <v>116.15</v>
      </c>
    </row>
    <row r="1804" spans="1:5" ht="15.75" x14ac:dyDescent="0.25">
      <c r="A1804" s="109" t="s">
        <v>4179</v>
      </c>
      <c r="B1804" s="109" t="s">
        <v>906</v>
      </c>
      <c r="C1804" s="109" t="s">
        <v>7193</v>
      </c>
      <c r="D1804" s="115">
        <v>58.57</v>
      </c>
      <c r="E1804" s="116">
        <v>35.14</v>
      </c>
    </row>
    <row r="1805" spans="1:5" ht="15.75" x14ac:dyDescent="0.25">
      <c r="A1805" s="109" t="s">
        <v>4179</v>
      </c>
      <c r="B1805" s="109" t="s">
        <v>907</v>
      </c>
      <c r="C1805" s="109" t="s">
        <v>7194</v>
      </c>
      <c r="D1805" s="115">
        <v>357.37</v>
      </c>
      <c r="E1805" s="116">
        <v>214.42</v>
      </c>
    </row>
    <row r="1806" spans="1:5" ht="15.75" x14ac:dyDescent="0.25">
      <c r="A1806" s="109" t="s">
        <v>4179</v>
      </c>
      <c r="B1806" s="109" t="s">
        <v>908</v>
      </c>
      <c r="C1806" s="109" t="s">
        <v>7195</v>
      </c>
      <c r="D1806" s="115">
        <v>123.6</v>
      </c>
      <c r="E1806" s="116">
        <v>74.16</v>
      </c>
    </row>
    <row r="1807" spans="1:5" ht="15.75" x14ac:dyDescent="0.25">
      <c r="A1807" s="109" t="s">
        <v>4179</v>
      </c>
      <c r="B1807" s="109" t="s">
        <v>909</v>
      </c>
      <c r="C1807" s="109" t="s">
        <v>7196</v>
      </c>
      <c r="D1807" s="115">
        <v>72.83</v>
      </c>
      <c r="E1807" s="116">
        <v>43.7</v>
      </c>
    </row>
    <row r="1808" spans="1:5" ht="15.75" x14ac:dyDescent="0.25">
      <c r="A1808" s="109" t="s">
        <v>4179</v>
      </c>
      <c r="B1808" s="109" t="s">
        <v>910</v>
      </c>
      <c r="C1808" s="109" t="s">
        <v>7197</v>
      </c>
      <c r="D1808" s="115">
        <v>189.03</v>
      </c>
      <c r="E1808" s="116">
        <v>113.42</v>
      </c>
    </row>
    <row r="1809" spans="1:5" ht="15.75" x14ac:dyDescent="0.25">
      <c r="A1809" s="109" t="s">
        <v>4179</v>
      </c>
      <c r="B1809" s="109" t="s">
        <v>911</v>
      </c>
      <c r="C1809" s="109" t="s">
        <v>7198</v>
      </c>
      <c r="D1809" s="115">
        <v>251.15</v>
      </c>
      <c r="E1809" s="116">
        <v>150.69</v>
      </c>
    </row>
    <row r="1810" spans="1:5" ht="15.75" x14ac:dyDescent="0.25">
      <c r="A1810" s="109" t="s">
        <v>4179</v>
      </c>
      <c r="B1810" s="109" t="s">
        <v>146</v>
      </c>
      <c r="C1810" s="109" t="s">
        <v>7199</v>
      </c>
      <c r="D1810" s="115">
        <v>530.54999999999995</v>
      </c>
      <c r="E1810" s="116">
        <v>318.33</v>
      </c>
    </row>
    <row r="1811" spans="1:5" ht="15.75" x14ac:dyDescent="0.25">
      <c r="A1811" s="109" t="s">
        <v>4179</v>
      </c>
      <c r="B1811" s="109" t="s">
        <v>912</v>
      </c>
      <c r="C1811" s="109" t="s">
        <v>7200</v>
      </c>
      <c r="D1811" s="115">
        <v>157.03</v>
      </c>
      <c r="E1811" s="116">
        <v>94.22</v>
      </c>
    </row>
    <row r="1812" spans="1:5" ht="15.75" x14ac:dyDescent="0.25">
      <c r="A1812" s="109" t="s">
        <v>4179</v>
      </c>
      <c r="B1812" s="109" t="s">
        <v>913</v>
      </c>
      <c r="C1812" s="109" t="s">
        <v>7201</v>
      </c>
      <c r="D1812" s="115">
        <v>106.8</v>
      </c>
      <c r="E1812" s="116">
        <v>74.760000000000005</v>
      </c>
    </row>
    <row r="1813" spans="1:5" ht="15.75" x14ac:dyDescent="0.25">
      <c r="A1813" s="109" t="s">
        <v>4179</v>
      </c>
      <c r="B1813" s="109" t="s">
        <v>914</v>
      </c>
      <c r="C1813" s="109" t="s">
        <v>7202</v>
      </c>
      <c r="D1813" s="115">
        <v>438</v>
      </c>
      <c r="E1813" s="116">
        <v>262.8</v>
      </c>
    </row>
    <row r="1814" spans="1:5" ht="15.75" x14ac:dyDescent="0.25">
      <c r="A1814" s="109" t="s">
        <v>4179</v>
      </c>
      <c r="B1814" s="109" t="s">
        <v>915</v>
      </c>
      <c r="C1814" s="109" t="s">
        <v>7203</v>
      </c>
      <c r="D1814" s="115">
        <v>13.47</v>
      </c>
      <c r="E1814" s="116">
        <v>8.08</v>
      </c>
    </row>
    <row r="1815" spans="1:5" ht="15.75" x14ac:dyDescent="0.25">
      <c r="A1815" s="109" t="s">
        <v>4179</v>
      </c>
      <c r="B1815" s="109" t="s">
        <v>916</v>
      </c>
      <c r="C1815" s="109" t="s">
        <v>7204</v>
      </c>
      <c r="D1815" s="115">
        <v>157.22999999999999</v>
      </c>
      <c r="E1815" s="116">
        <v>94.34</v>
      </c>
    </row>
    <row r="1816" spans="1:5" ht="15.75" x14ac:dyDescent="0.25">
      <c r="A1816" s="109" t="s">
        <v>4179</v>
      </c>
      <c r="B1816" s="109" t="s">
        <v>917</v>
      </c>
      <c r="C1816" s="109" t="s">
        <v>7205</v>
      </c>
      <c r="D1816" s="115">
        <v>200.76</v>
      </c>
      <c r="E1816" s="116">
        <v>140.53</v>
      </c>
    </row>
    <row r="1817" spans="1:5" ht="15.75" x14ac:dyDescent="0.25">
      <c r="A1817" s="109" t="s">
        <v>4179</v>
      </c>
      <c r="B1817" s="109" t="s">
        <v>918</v>
      </c>
      <c r="C1817" s="109" t="s">
        <v>7206</v>
      </c>
      <c r="D1817" s="115">
        <v>141.83000000000001</v>
      </c>
      <c r="E1817" s="116">
        <v>85.1</v>
      </c>
    </row>
    <row r="1818" spans="1:5" ht="15.75" x14ac:dyDescent="0.25">
      <c r="A1818" s="109" t="s">
        <v>4179</v>
      </c>
      <c r="B1818" s="109" t="s">
        <v>919</v>
      </c>
      <c r="C1818" s="109" t="s">
        <v>7207</v>
      </c>
      <c r="D1818" s="115">
        <v>188.15</v>
      </c>
      <c r="E1818" s="116">
        <v>112.89</v>
      </c>
    </row>
    <row r="1819" spans="1:5" ht="15.75" x14ac:dyDescent="0.25">
      <c r="A1819" s="109" t="s">
        <v>4179</v>
      </c>
      <c r="B1819" s="109" t="s">
        <v>920</v>
      </c>
      <c r="C1819" s="109" t="s">
        <v>7208</v>
      </c>
      <c r="D1819" s="115">
        <v>298.52</v>
      </c>
      <c r="E1819" s="116">
        <v>179.11</v>
      </c>
    </row>
    <row r="1820" spans="1:5" ht="15.75" x14ac:dyDescent="0.25">
      <c r="A1820" s="109" t="s">
        <v>4179</v>
      </c>
      <c r="B1820" s="109" t="s">
        <v>921</v>
      </c>
      <c r="C1820" s="109" t="s">
        <v>7209</v>
      </c>
      <c r="D1820" s="115">
        <v>31.67</v>
      </c>
      <c r="E1820" s="116">
        <v>19</v>
      </c>
    </row>
    <row r="1821" spans="1:5" ht="15.75" x14ac:dyDescent="0.25">
      <c r="A1821" s="109" t="s">
        <v>4179</v>
      </c>
      <c r="B1821" s="109" t="s">
        <v>922</v>
      </c>
      <c r="C1821" s="109" t="s">
        <v>7210</v>
      </c>
      <c r="D1821" s="115">
        <v>125.98</v>
      </c>
      <c r="E1821" s="116">
        <v>75.59</v>
      </c>
    </row>
    <row r="1822" spans="1:5" ht="15.75" x14ac:dyDescent="0.25">
      <c r="A1822" s="109" t="s">
        <v>4179</v>
      </c>
      <c r="B1822" s="109" t="s">
        <v>923</v>
      </c>
      <c r="C1822" s="109" t="s">
        <v>7211</v>
      </c>
      <c r="D1822" s="115">
        <v>290.39999999999998</v>
      </c>
      <c r="E1822" s="116">
        <v>174.24</v>
      </c>
    </row>
    <row r="1823" spans="1:5" ht="15.75" x14ac:dyDescent="0.25">
      <c r="A1823" s="109" t="s">
        <v>4179</v>
      </c>
      <c r="B1823" s="109" t="s">
        <v>924</v>
      </c>
      <c r="C1823" s="109" t="s">
        <v>7212</v>
      </c>
      <c r="D1823" s="115">
        <v>35.6</v>
      </c>
      <c r="E1823" s="116">
        <v>21.36</v>
      </c>
    </row>
    <row r="1824" spans="1:5" ht="15.75" x14ac:dyDescent="0.25">
      <c r="A1824" s="109" t="s">
        <v>4179</v>
      </c>
      <c r="B1824" s="109" t="s">
        <v>925</v>
      </c>
      <c r="C1824" s="109" t="s">
        <v>7213</v>
      </c>
      <c r="D1824" s="115">
        <v>232.3</v>
      </c>
      <c r="E1824" s="116">
        <v>139.38</v>
      </c>
    </row>
    <row r="1825" spans="1:5" ht="15.75" x14ac:dyDescent="0.25">
      <c r="A1825" s="109" t="s">
        <v>4179</v>
      </c>
      <c r="B1825" s="109" t="s">
        <v>926</v>
      </c>
      <c r="C1825" s="109" t="s">
        <v>7214</v>
      </c>
      <c r="D1825" s="115">
        <v>249.27</v>
      </c>
      <c r="E1825" s="116">
        <v>149.56</v>
      </c>
    </row>
    <row r="1826" spans="1:5" ht="15.75" x14ac:dyDescent="0.25">
      <c r="A1826" s="109" t="s">
        <v>4179</v>
      </c>
      <c r="B1826" s="109" t="s">
        <v>927</v>
      </c>
      <c r="C1826" s="109" t="s">
        <v>7215</v>
      </c>
      <c r="D1826" s="115">
        <v>236.48</v>
      </c>
      <c r="E1826" s="116">
        <v>141.88999999999999</v>
      </c>
    </row>
    <row r="1827" spans="1:5" ht="15.75" x14ac:dyDescent="0.25">
      <c r="A1827" s="109" t="s">
        <v>4179</v>
      </c>
      <c r="B1827" s="109" t="s">
        <v>928</v>
      </c>
      <c r="C1827" s="109" t="s">
        <v>7216</v>
      </c>
      <c r="D1827" s="115">
        <v>230.5</v>
      </c>
      <c r="E1827" s="116">
        <v>138.30000000000001</v>
      </c>
    </row>
    <row r="1828" spans="1:5" ht="15.75" x14ac:dyDescent="0.25">
      <c r="A1828" s="109" t="s">
        <v>4179</v>
      </c>
      <c r="B1828" s="109" t="s">
        <v>929</v>
      </c>
      <c r="C1828" s="109" t="s">
        <v>7217</v>
      </c>
      <c r="D1828" s="115">
        <v>242.47</v>
      </c>
      <c r="E1828" s="116">
        <v>145.47999999999999</v>
      </c>
    </row>
    <row r="1829" spans="1:5" ht="15.75" x14ac:dyDescent="0.25">
      <c r="A1829" s="109" t="s">
        <v>4179</v>
      </c>
      <c r="B1829" s="109" t="s">
        <v>930</v>
      </c>
      <c r="C1829" s="109" t="s">
        <v>7218</v>
      </c>
      <c r="D1829" s="115">
        <v>235.33</v>
      </c>
      <c r="E1829" s="116">
        <v>141.19999999999999</v>
      </c>
    </row>
    <row r="1830" spans="1:5" ht="15.75" x14ac:dyDescent="0.25">
      <c r="A1830" s="109" t="s">
        <v>4179</v>
      </c>
      <c r="B1830" s="109" t="s">
        <v>931</v>
      </c>
      <c r="C1830" s="109" t="s">
        <v>7219</v>
      </c>
      <c r="D1830" s="115">
        <v>168.32</v>
      </c>
      <c r="E1830" s="116">
        <v>100.99</v>
      </c>
    </row>
    <row r="1831" spans="1:5" ht="15.75" x14ac:dyDescent="0.25">
      <c r="A1831" s="109" t="s">
        <v>4179</v>
      </c>
      <c r="B1831" s="109" t="s">
        <v>932</v>
      </c>
      <c r="C1831" s="109" t="s">
        <v>7220</v>
      </c>
      <c r="D1831" s="115">
        <v>31.6</v>
      </c>
      <c r="E1831" s="116">
        <v>18.96</v>
      </c>
    </row>
    <row r="1832" spans="1:5" ht="15.75" x14ac:dyDescent="0.25">
      <c r="A1832" s="109" t="s">
        <v>4179</v>
      </c>
      <c r="B1832" s="109" t="s">
        <v>933</v>
      </c>
      <c r="C1832" s="109" t="s">
        <v>7221</v>
      </c>
      <c r="D1832" s="115">
        <v>147.07</v>
      </c>
      <c r="E1832" s="116">
        <v>88.24</v>
      </c>
    </row>
    <row r="1833" spans="1:5" ht="15.75" x14ac:dyDescent="0.25">
      <c r="A1833" s="109" t="s">
        <v>4179</v>
      </c>
      <c r="B1833" s="109" t="s">
        <v>934</v>
      </c>
      <c r="C1833" s="109" t="s">
        <v>7222</v>
      </c>
      <c r="D1833" s="115">
        <v>77.27</v>
      </c>
      <c r="E1833" s="116">
        <v>46.36</v>
      </c>
    </row>
    <row r="1834" spans="1:5" ht="15.75" x14ac:dyDescent="0.25">
      <c r="A1834" s="109" t="s">
        <v>4179</v>
      </c>
      <c r="B1834" s="109" t="s">
        <v>935</v>
      </c>
      <c r="C1834" s="109" t="s">
        <v>7223</v>
      </c>
      <c r="D1834" s="115">
        <v>76.77</v>
      </c>
      <c r="E1834" s="116">
        <v>46.06</v>
      </c>
    </row>
    <row r="1835" spans="1:5" ht="15.75" x14ac:dyDescent="0.25">
      <c r="A1835" s="109" t="s">
        <v>4179</v>
      </c>
      <c r="B1835" s="109" t="s">
        <v>936</v>
      </c>
      <c r="C1835" s="109" t="s">
        <v>7219</v>
      </c>
      <c r="D1835" s="115">
        <v>147.07</v>
      </c>
      <c r="E1835" s="116">
        <v>88.24</v>
      </c>
    </row>
    <row r="1836" spans="1:5" ht="15.75" x14ac:dyDescent="0.25">
      <c r="A1836" s="109" t="s">
        <v>4179</v>
      </c>
      <c r="B1836" s="109" t="s">
        <v>937</v>
      </c>
      <c r="C1836" s="109" t="s">
        <v>7224</v>
      </c>
      <c r="D1836" s="115">
        <v>77.27</v>
      </c>
      <c r="E1836" s="116">
        <v>46.36</v>
      </c>
    </row>
    <row r="1837" spans="1:5" ht="15.75" x14ac:dyDescent="0.25">
      <c r="A1837" s="109" t="s">
        <v>4179</v>
      </c>
      <c r="B1837" s="109" t="s">
        <v>938</v>
      </c>
      <c r="C1837" s="109" t="s">
        <v>7225</v>
      </c>
      <c r="D1837" s="115">
        <v>76.77</v>
      </c>
      <c r="E1837" s="116">
        <v>46.06</v>
      </c>
    </row>
    <row r="1838" spans="1:5" ht="15.75" x14ac:dyDescent="0.25">
      <c r="A1838" s="109" t="s">
        <v>4179</v>
      </c>
      <c r="B1838" s="109" t="s">
        <v>939</v>
      </c>
      <c r="C1838" s="109" t="s">
        <v>7221</v>
      </c>
      <c r="D1838" s="115">
        <v>147.97</v>
      </c>
      <c r="E1838" s="116">
        <v>88.78</v>
      </c>
    </row>
    <row r="1839" spans="1:5" ht="15.75" x14ac:dyDescent="0.25">
      <c r="A1839" s="109" t="s">
        <v>4179</v>
      </c>
      <c r="B1839" s="109" t="s">
        <v>940</v>
      </c>
      <c r="C1839" s="109" t="s">
        <v>7226</v>
      </c>
      <c r="D1839" s="115">
        <v>252.5</v>
      </c>
      <c r="E1839" s="116">
        <v>151.5</v>
      </c>
    </row>
    <row r="1840" spans="1:5" ht="15.75" x14ac:dyDescent="0.25">
      <c r="A1840" s="109" t="s">
        <v>4179</v>
      </c>
      <c r="B1840" s="109" t="s">
        <v>941</v>
      </c>
      <c r="C1840" s="109" t="s">
        <v>7227</v>
      </c>
      <c r="D1840" s="115">
        <v>260.55</v>
      </c>
      <c r="E1840" s="116">
        <v>156.33000000000001</v>
      </c>
    </row>
    <row r="1841" spans="1:5" ht="15.75" x14ac:dyDescent="0.25">
      <c r="A1841" s="109" t="s">
        <v>4179</v>
      </c>
      <c r="B1841" s="109" t="s">
        <v>942</v>
      </c>
      <c r="C1841" s="109" t="s">
        <v>7228</v>
      </c>
      <c r="D1841" s="115">
        <v>259.75</v>
      </c>
      <c r="E1841" s="116">
        <v>155.85</v>
      </c>
    </row>
    <row r="1842" spans="1:5" ht="15.75" x14ac:dyDescent="0.25">
      <c r="A1842" s="109" t="s">
        <v>4179</v>
      </c>
      <c r="B1842" s="109" t="s">
        <v>943</v>
      </c>
      <c r="C1842" s="109" t="s">
        <v>7229</v>
      </c>
      <c r="D1842" s="115">
        <v>251.08</v>
      </c>
      <c r="E1842" s="116">
        <v>150.65</v>
      </c>
    </row>
    <row r="1843" spans="1:5" ht="15.75" x14ac:dyDescent="0.25">
      <c r="A1843" s="109" t="s">
        <v>4179</v>
      </c>
      <c r="B1843" s="109" t="s">
        <v>944</v>
      </c>
      <c r="C1843" s="109" t="s">
        <v>7230</v>
      </c>
      <c r="D1843" s="115">
        <v>263.23</v>
      </c>
      <c r="E1843" s="116">
        <v>157.94</v>
      </c>
    </row>
    <row r="1844" spans="1:5" ht="15.75" x14ac:dyDescent="0.25">
      <c r="A1844" s="109" t="s">
        <v>4179</v>
      </c>
      <c r="B1844" s="109" t="s">
        <v>945</v>
      </c>
      <c r="C1844" s="109" t="s">
        <v>7231</v>
      </c>
      <c r="D1844" s="115">
        <v>257.42</v>
      </c>
      <c r="E1844" s="116">
        <v>154.44999999999999</v>
      </c>
    </row>
    <row r="1845" spans="1:5" ht="15.75" x14ac:dyDescent="0.25">
      <c r="A1845" s="109" t="s">
        <v>4179</v>
      </c>
      <c r="B1845" s="109" t="s">
        <v>946</v>
      </c>
      <c r="C1845" s="109" t="s">
        <v>7232</v>
      </c>
      <c r="D1845" s="115">
        <v>316.98</v>
      </c>
      <c r="E1845" s="116">
        <v>190.19</v>
      </c>
    </row>
    <row r="1846" spans="1:5" ht="15.75" x14ac:dyDescent="0.25">
      <c r="A1846" s="109" t="s">
        <v>4179</v>
      </c>
      <c r="B1846" s="109" t="s">
        <v>947</v>
      </c>
      <c r="C1846" s="109" t="s">
        <v>7233</v>
      </c>
      <c r="D1846" s="115">
        <v>316.98</v>
      </c>
      <c r="E1846" s="116">
        <v>190.19</v>
      </c>
    </row>
    <row r="1847" spans="1:5" ht="15.75" x14ac:dyDescent="0.25">
      <c r="A1847" s="109" t="s">
        <v>4179</v>
      </c>
      <c r="B1847" s="109" t="s">
        <v>948</v>
      </c>
      <c r="C1847" s="109" t="s">
        <v>7234</v>
      </c>
      <c r="D1847" s="115">
        <v>316.98</v>
      </c>
      <c r="E1847" s="116">
        <v>190.19</v>
      </c>
    </row>
    <row r="1848" spans="1:5" ht="15.75" x14ac:dyDescent="0.25">
      <c r="A1848" s="109" t="s">
        <v>4179</v>
      </c>
      <c r="B1848" s="109" t="s">
        <v>949</v>
      </c>
      <c r="C1848" s="109" t="s">
        <v>7235</v>
      </c>
      <c r="D1848" s="115">
        <v>316.98</v>
      </c>
      <c r="E1848" s="116">
        <v>190.19</v>
      </c>
    </row>
    <row r="1849" spans="1:5" ht="15.75" x14ac:dyDescent="0.25">
      <c r="A1849" s="109" t="s">
        <v>4179</v>
      </c>
      <c r="B1849" s="109" t="s">
        <v>950</v>
      </c>
      <c r="C1849" s="109" t="s">
        <v>7236</v>
      </c>
      <c r="D1849" s="115">
        <v>217.67</v>
      </c>
      <c r="E1849" s="116">
        <v>130.6</v>
      </c>
    </row>
    <row r="1850" spans="1:5" ht="15.75" x14ac:dyDescent="0.25">
      <c r="A1850" s="109" t="s">
        <v>4179</v>
      </c>
      <c r="B1850" s="109" t="s">
        <v>951</v>
      </c>
      <c r="C1850" s="109" t="s">
        <v>7237</v>
      </c>
      <c r="D1850" s="115">
        <v>217.67</v>
      </c>
      <c r="E1850" s="116">
        <v>130.6</v>
      </c>
    </row>
    <row r="1851" spans="1:5" ht="15.75" x14ac:dyDescent="0.25">
      <c r="A1851" s="109" t="s">
        <v>4179</v>
      </c>
      <c r="B1851" s="109" t="s">
        <v>952</v>
      </c>
      <c r="C1851" s="109" t="s">
        <v>7238</v>
      </c>
      <c r="D1851" s="115">
        <v>217.67</v>
      </c>
      <c r="E1851" s="116">
        <v>130.6</v>
      </c>
    </row>
    <row r="1852" spans="1:5" ht="15.75" x14ac:dyDescent="0.25">
      <c r="A1852" s="109" t="s">
        <v>4179</v>
      </c>
      <c r="B1852" s="109" t="s">
        <v>953</v>
      </c>
      <c r="C1852" s="109" t="s">
        <v>7239</v>
      </c>
      <c r="D1852" s="115">
        <v>217.67</v>
      </c>
      <c r="E1852" s="116">
        <v>130.6</v>
      </c>
    </row>
    <row r="1853" spans="1:5" ht="15.75" x14ac:dyDescent="0.25">
      <c r="A1853" s="109" t="s">
        <v>4179</v>
      </c>
      <c r="B1853" s="109" t="s">
        <v>954</v>
      </c>
      <c r="C1853" s="109" t="s">
        <v>7240</v>
      </c>
      <c r="D1853" s="115">
        <v>217.67</v>
      </c>
      <c r="E1853" s="116">
        <v>130.6</v>
      </c>
    </row>
    <row r="1854" spans="1:5" ht="15.75" x14ac:dyDescent="0.25">
      <c r="A1854" s="109" t="s">
        <v>4179</v>
      </c>
      <c r="B1854" s="109" t="s">
        <v>955</v>
      </c>
      <c r="C1854" s="109" t="s">
        <v>7241</v>
      </c>
      <c r="D1854" s="115">
        <v>217.67</v>
      </c>
      <c r="E1854" s="116">
        <v>130.6</v>
      </c>
    </row>
    <row r="1855" spans="1:5" ht="15.75" x14ac:dyDescent="0.25">
      <c r="A1855" s="109" t="s">
        <v>4179</v>
      </c>
      <c r="B1855" s="109" t="s">
        <v>956</v>
      </c>
      <c r="C1855" s="109" t="s">
        <v>7242</v>
      </c>
      <c r="D1855" s="115">
        <v>255.72</v>
      </c>
      <c r="E1855" s="116">
        <v>153.43</v>
      </c>
    </row>
    <row r="1856" spans="1:5" ht="15.75" x14ac:dyDescent="0.25">
      <c r="A1856" s="109" t="s">
        <v>4179</v>
      </c>
      <c r="B1856" s="109" t="s">
        <v>957</v>
      </c>
      <c r="C1856" s="109" t="s">
        <v>7243</v>
      </c>
      <c r="D1856" s="115">
        <v>255.72</v>
      </c>
      <c r="E1856" s="116">
        <v>153.43</v>
      </c>
    </row>
    <row r="1857" spans="1:5" ht="15.75" x14ac:dyDescent="0.25">
      <c r="A1857" s="109" t="s">
        <v>4179</v>
      </c>
      <c r="B1857" s="109" t="s">
        <v>958</v>
      </c>
      <c r="C1857" s="109" t="s">
        <v>7244</v>
      </c>
      <c r="D1857" s="115">
        <v>255.72</v>
      </c>
      <c r="E1857" s="116">
        <v>153.43</v>
      </c>
    </row>
    <row r="1858" spans="1:5" ht="15.75" x14ac:dyDescent="0.25">
      <c r="A1858" s="109" t="s">
        <v>4179</v>
      </c>
      <c r="B1858" s="109" t="s">
        <v>959</v>
      </c>
      <c r="C1858" s="109" t="s">
        <v>7245</v>
      </c>
      <c r="D1858" s="115">
        <v>261.67</v>
      </c>
      <c r="E1858" s="116">
        <v>157</v>
      </c>
    </row>
    <row r="1859" spans="1:5" ht="15.75" x14ac:dyDescent="0.25">
      <c r="A1859" s="109" t="s">
        <v>4179</v>
      </c>
      <c r="B1859" s="109" t="s">
        <v>960</v>
      </c>
      <c r="C1859" s="109" t="s">
        <v>7246</v>
      </c>
      <c r="D1859" s="115">
        <v>255.72</v>
      </c>
      <c r="E1859" s="116">
        <v>153.43</v>
      </c>
    </row>
    <row r="1860" spans="1:5" ht="15.75" x14ac:dyDescent="0.25">
      <c r="A1860" s="109" t="s">
        <v>4179</v>
      </c>
      <c r="B1860" s="109" t="s">
        <v>961</v>
      </c>
      <c r="C1860" s="109" t="s">
        <v>7247</v>
      </c>
      <c r="D1860" s="115">
        <v>255.72</v>
      </c>
      <c r="E1860" s="116">
        <v>153.43</v>
      </c>
    </row>
    <row r="1861" spans="1:5" ht="15.75" x14ac:dyDescent="0.25">
      <c r="A1861" s="109" t="s">
        <v>4179</v>
      </c>
      <c r="B1861" s="109" t="s">
        <v>962</v>
      </c>
      <c r="C1861" s="109" t="s">
        <v>7219</v>
      </c>
      <c r="D1861" s="115">
        <v>138.02000000000001</v>
      </c>
      <c r="E1861" s="116">
        <v>82.81</v>
      </c>
    </row>
    <row r="1862" spans="1:5" ht="15.75" x14ac:dyDescent="0.25">
      <c r="A1862" s="109" t="s">
        <v>4179</v>
      </c>
      <c r="B1862" s="109" t="s">
        <v>963</v>
      </c>
      <c r="C1862" s="109" t="s">
        <v>7248</v>
      </c>
      <c r="D1862" s="115">
        <v>138.02000000000001</v>
      </c>
      <c r="E1862" s="116">
        <v>82.81</v>
      </c>
    </row>
    <row r="1863" spans="1:5" ht="15.75" x14ac:dyDescent="0.25">
      <c r="A1863" s="109" t="s">
        <v>4179</v>
      </c>
      <c r="B1863" s="109" t="s">
        <v>964</v>
      </c>
      <c r="C1863" s="109" t="s">
        <v>7221</v>
      </c>
      <c r="D1863" s="115">
        <v>138.02000000000001</v>
      </c>
      <c r="E1863" s="116">
        <v>82.81</v>
      </c>
    </row>
    <row r="1864" spans="1:5" ht="15.75" x14ac:dyDescent="0.25">
      <c r="A1864" s="109" t="s">
        <v>4179</v>
      </c>
      <c r="B1864" s="109" t="s">
        <v>965</v>
      </c>
      <c r="C1864" s="109" t="s">
        <v>7249</v>
      </c>
      <c r="D1864" s="115">
        <v>138.02000000000001</v>
      </c>
      <c r="E1864" s="116">
        <v>82.81</v>
      </c>
    </row>
    <row r="1865" spans="1:5" ht="15.75" x14ac:dyDescent="0.25">
      <c r="A1865" s="109" t="s">
        <v>4179</v>
      </c>
      <c r="B1865" s="109" t="s">
        <v>966</v>
      </c>
      <c r="C1865" s="109" t="s">
        <v>7250</v>
      </c>
      <c r="D1865" s="115">
        <v>138.02000000000001</v>
      </c>
      <c r="E1865" s="116">
        <v>82.81</v>
      </c>
    </row>
    <row r="1866" spans="1:5" ht="15.75" x14ac:dyDescent="0.25">
      <c r="A1866" s="109" t="s">
        <v>4179</v>
      </c>
      <c r="B1866" s="109" t="s">
        <v>967</v>
      </c>
      <c r="C1866" s="109" t="s">
        <v>7251</v>
      </c>
      <c r="D1866" s="115">
        <v>138.02000000000001</v>
      </c>
      <c r="E1866" s="116">
        <v>82.81</v>
      </c>
    </row>
    <row r="1867" spans="1:5" ht="15.75" x14ac:dyDescent="0.25">
      <c r="A1867" s="109" t="s">
        <v>4179</v>
      </c>
      <c r="B1867" s="109" t="s">
        <v>968</v>
      </c>
      <c r="C1867" s="109" t="s">
        <v>7252</v>
      </c>
      <c r="D1867" s="115">
        <v>189.28</v>
      </c>
      <c r="E1867" s="116">
        <v>113.57</v>
      </c>
    </row>
    <row r="1868" spans="1:5" ht="15.75" x14ac:dyDescent="0.25">
      <c r="A1868" s="109" t="s">
        <v>4179</v>
      </c>
      <c r="B1868" s="109" t="s">
        <v>969</v>
      </c>
      <c r="C1868" s="109" t="s">
        <v>7253</v>
      </c>
      <c r="D1868" s="115">
        <v>201.97</v>
      </c>
      <c r="E1868" s="116">
        <v>121.18</v>
      </c>
    </row>
    <row r="1869" spans="1:5" ht="15.75" x14ac:dyDescent="0.25">
      <c r="A1869" s="109" t="s">
        <v>4179</v>
      </c>
      <c r="B1869" s="109" t="s">
        <v>970</v>
      </c>
      <c r="C1869" s="109" t="s">
        <v>7222</v>
      </c>
      <c r="D1869" s="115">
        <v>198.72</v>
      </c>
      <c r="E1869" s="116">
        <v>119.23</v>
      </c>
    </row>
    <row r="1870" spans="1:5" ht="15.75" x14ac:dyDescent="0.25">
      <c r="A1870" s="109" t="s">
        <v>4179</v>
      </c>
      <c r="B1870" s="109" t="s">
        <v>971</v>
      </c>
      <c r="C1870" s="109" t="s">
        <v>7254</v>
      </c>
      <c r="D1870" s="115">
        <v>191.55</v>
      </c>
      <c r="E1870" s="116">
        <v>114.93</v>
      </c>
    </row>
    <row r="1871" spans="1:5" ht="15.75" x14ac:dyDescent="0.25">
      <c r="A1871" s="109" t="s">
        <v>4179</v>
      </c>
      <c r="B1871" s="109" t="s">
        <v>972</v>
      </c>
      <c r="C1871" s="109" t="s">
        <v>7255</v>
      </c>
      <c r="D1871" s="115">
        <v>196.98</v>
      </c>
      <c r="E1871" s="116">
        <v>118.19</v>
      </c>
    </row>
    <row r="1872" spans="1:5" ht="15.75" x14ac:dyDescent="0.25">
      <c r="A1872" s="109" t="s">
        <v>4179</v>
      </c>
      <c r="B1872" s="109" t="s">
        <v>973</v>
      </c>
      <c r="C1872" s="109" t="s">
        <v>7256</v>
      </c>
      <c r="D1872" s="115">
        <v>192.83</v>
      </c>
      <c r="E1872" s="116">
        <v>115.7</v>
      </c>
    </row>
    <row r="1873" spans="1:5" ht="15.75" x14ac:dyDescent="0.25">
      <c r="A1873" s="109" t="s">
        <v>4179</v>
      </c>
      <c r="B1873" s="109" t="s">
        <v>974</v>
      </c>
      <c r="C1873" s="109" t="s">
        <v>7257</v>
      </c>
      <c r="D1873" s="115">
        <v>189.28</v>
      </c>
      <c r="E1873" s="116">
        <v>113.57</v>
      </c>
    </row>
    <row r="1874" spans="1:5" ht="15.75" x14ac:dyDescent="0.25">
      <c r="A1874" s="109" t="s">
        <v>4179</v>
      </c>
      <c r="B1874" s="109" t="s">
        <v>975</v>
      </c>
      <c r="C1874" s="109" t="s">
        <v>7258</v>
      </c>
      <c r="D1874" s="115">
        <v>201.97</v>
      </c>
      <c r="E1874" s="116">
        <v>121.18</v>
      </c>
    </row>
    <row r="1875" spans="1:5" ht="15.75" x14ac:dyDescent="0.25">
      <c r="A1875" s="109" t="s">
        <v>4179</v>
      </c>
      <c r="B1875" s="109" t="s">
        <v>976</v>
      </c>
      <c r="C1875" s="109" t="s">
        <v>7223</v>
      </c>
      <c r="D1875" s="115">
        <v>198.72</v>
      </c>
      <c r="E1875" s="116">
        <v>119.23</v>
      </c>
    </row>
    <row r="1876" spans="1:5" ht="15.75" x14ac:dyDescent="0.25">
      <c r="A1876" s="109" t="s">
        <v>4179</v>
      </c>
      <c r="B1876" s="109" t="s">
        <v>977</v>
      </c>
      <c r="C1876" s="109" t="s">
        <v>7259</v>
      </c>
      <c r="D1876" s="115">
        <v>191.52</v>
      </c>
      <c r="E1876" s="116">
        <v>114.91</v>
      </c>
    </row>
    <row r="1877" spans="1:5" ht="15.75" x14ac:dyDescent="0.25">
      <c r="A1877" s="109" t="s">
        <v>4179</v>
      </c>
      <c r="B1877" s="109" t="s">
        <v>978</v>
      </c>
      <c r="C1877" s="109" t="s">
        <v>7260</v>
      </c>
      <c r="D1877" s="115">
        <v>196.95</v>
      </c>
      <c r="E1877" s="116">
        <v>118.17</v>
      </c>
    </row>
    <row r="1878" spans="1:5" ht="15.75" x14ac:dyDescent="0.25">
      <c r="A1878" s="109" t="s">
        <v>4179</v>
      </c>
      <c r="B1878" s="109" t="s">
        <v>979</v>
      </c>
      <c r="C1878" s="109" t="s">
        <v>7261</v>
      </c>
      <c r="D1878" s="115">
        <v>192.8</v>
      </c>
      <c r="E1878" s="116">
        <v>115.68</v>
      </c>
    </row>
    <row r="1879" spans="1:5" ht="15.75" x14ac:dyDescent="0.25">
      <c r="A1879" s="109" t="s">
        <v>4179</v>
      </c>
      <c r="B1879" s="109" t="s">
        <v>980</v>
      </c>
      <c r="C1879" s="109" t="s">
        <v>7262</v>
      </c>
      <c r="D1879" s="115">
        <v>129.30000000000001</v>
      </c>
      <c r="E1879" s="116">
        <v>77.58</v>
      </c>
    </row>
    <row r="1880" spans="1:5" ht="15.75" x14ac:dyDescent="0.25">
      <c r="A1880" s="109" t="s">
        <v>4179</v>
      </c>
      <c r="B1880" s="109" t="s">
        <v>981</v>
      </c>
      <c r="C1880" s="109" t="s">
        <v>7243</v>
      </c>
      <c r="D1880" s="115">
        <v>134.77000000000001</v>
      </c>
      <c r="E1880" s="116">
        <v>80.86</v>
      </c>
    </row>
    <row r="1881" spans="1:5" ht="15.75" x14ac:dyDescent="0.25">
      <c r="A1881" s="109" t="s">
        <v>4179</v>
      </c>
      <c r="B1881" s="109" t="s">
        <v>982</v>
      </c>
      <c r="C1881" s="109" t="s">
        <v>7244</v>
      </c>
      <c r="D1881" s="115">
        <v>147.35</v>
      </c>
      <c r="E1881" s="116">
        <v>88.41</v>
      </c>
    </row>
    <row r="1882" spans="1:5" ht="15.75" x14ac:dyDescent="0.25">
      <c r="A1882" s="109" t="s">
        <v>4179</v>
      </c>
      <c r="B1882" s="109" t="s">
        <v>983</v>
      </c>
      <c r="C1882" s="109" t="s">
        <v>7245</v>
      </c>
      <c r="D1882" s="115">
        <v>130.38</v>
      </c>
      <c r="E1882" s="116">
        <v>78.23</v>
      </c>
    </row>
    <row r="1883" spans="1:5" ht="15.75" x14ac:dyDescent="0.25">
      <c r="A1883" s="109" t="s">
        <v>4179</v>
      </c>
      <c r="B1883" s="109" t="s">
        <v>984</v>
      </c>
      <c r="C1883" s="109" t="s">
        <v>7246</v>
      </c>
      <c r="D1883" s="115">
        <v>132.75</v>
      </c>
      <c r="E1883" s="116">
        <v>79.650000000000006</v>
      </c>
    </row>
    <row r="1884" spans="1:5" ht="15.75" x14ac:dyDescent="0.25">
      <c r="A1884" s="109" t="s">
        <v>4179</v>
      </c>
      <c r="B1884" s="109" t="s">
        <v>985</v>
      </c>
      <c r="C1884" s="109" t="s">
        <v>7247</v>
      </c>
      <c r="D1884" s="115">
        <v>130.93</v>
      </c>
      <c r="E1884" s="116">
        <v>78.56</v>
      </c>
    </row>
    <row r="1885" spans="1:5" ht="15.75" x14ac:dyDescent="0.25">
      <c r="A1885" s="109" t="s">
        <v>4179</v>
      </c>
      <c r="B1885" s="109" t="s">
        <v>986</v>
      </c>
      <c r="C1885" s="109" t="s">
        <v>7263</v>
      </c>
      <c r="D1885" s="115">
        <v>147.35</v>
      </c>
      <c r="E1885" s="116">
        <v>88.41</v>
      </c>
    </row>
    <row r="1886" spans="1:5" ht="15.75" x14ac:dyDescent="0.25">
      <c r="A1886" s="109" t="s">
        <v>4179</v>
      </c>
      <c r="B1886" s="109" t="s">
        <v>987</v>
      </c>
      <c r="C1886" s="109" t="s">
        <v>7248</v>
      </c>
      <c r="D1886" s="115">
        <v>147.35</v>
      </c>
      <c r="E1886" s="116">
        <v>88.41</v>
      </c>
    </row>
    <row r="1887" spans="1:5" ht="15.75" x14ac:dyDescent="0.25">
      <c r="A1887" s="109" t="s">
        <v>4179</v>
      </c>
      <c r="B1887" s="109" t="s">
        <v>988</v>
      </c>
      <c r="C1887" s="109" t="s">
        <v>7221</v>
      </c>
      <c r="D1887" s="115">
        <v>147.35</v>
      </c>
      <c r="E1887" s="116">
        <v>88.41</v>
      </c>
    </row>
    <row r="1888" spans="1:5" ht="15.75" x14ac:dyDescent="0.25">
      <c r="A1888" s="109" t="s">
        <v>4179</v>
      </c>
      <c r="B1888" s="109" t="s">
        <v>989</v>
      </c>
      <c r="C1888" s="109" t="s">
        <v>7249</v>
      </c>
      <c r="D1888" s="115">
        <v>147.35</v>
      </c>
      <c r="E1888" s="116">
        <v>88.41</v>
      </c>
    </row>
    <row r="1889" spans="1:5" ht="15.75" x14ac:dyDescent="0.25">
      <c r="A1889" s="109" t="s">
        <v>4179</v>
      </c>
      <c r="B1889" s="109" t="s">
        <v>990</v>
      </c>
      <c r="C1889" s="109" t="s">
        <v>7250</v>
      </c>
      <c r="D1889" s="115">
        <v>147.35</v>
      </c>
      <c r="E1889" s="116">
        <v>88.41</v>
      </c>
    </row>
    <row r="1890" spans="1:5" ht="15.75" x14ac:dyDescent="0.25">
      <c r="A1890" s="109" t="s">
        <v>4179</v>
      </c>
      <c r="B1890" s="109" t="s">
        <v>991</v>
      </c>
      <c r="C1890" s="109" t="s">
        <v>7251</v>
      </c>
      <c r="D1890" s="115">
        <v>147.35</v>
      </c>
      <c r="E1890" s="116">
        <v>88.41</v>
      </c>
    </row>
    <row r="1891" spans="1:5" ht="15.75" x14ac:dyDescent="0.25">
      <c r="A1891" s="109" t="s">
        <v>4179</v>
      </c>
      <c r="B1891" s="109" t="s">
        <v>992</v>
      </c>
      <c r="C1891" s="109" t="s">
        <v>7264</v>
      </c>
      <c r="D1891" s="115">
        <v>39.92</v>
      </c>
      <c r="E1891" s="116">
        <v>23.95</v>
      </c>
    </row>
    <row r="1892" spans="1:5" ht="15.75" x14ac:dyDescent="0.25">
      <c r="A1892" s="109" t="s">
        <v>4179</v>
      </c>
      <c r="B1892" s="109" t="s">
        <v>993</v>
      </c>
      <c r="C1892" s="109" t="s">
        <v>7265</v>
      </c>
      <c r="D1892" s="115">
        <v>41.63</v>
      </c>
      <c r="E1892" s="116">
        <v>24.98</v>
      </c>
    </row>
    <row r="1893" spans="1:5" ht="15.75" x14ac:dyDescent="0.25">
      <c r="A1893" s="109" t="s">
        <v>4179</v>
      </c>
      <c r="B1893" s="109" t="s">
        <v>994</v>
      </c>
      <c r="C1893" s="109" t="s">
        <v>7266</v>
      </c>
      <c r="D1893" s="115">
        <v>40.58</v>
      </c>
      <c r="E1893" s="116">
        <v>24.35</v>
      </c>
    </row>
    <row r="1894" spans="1:5" ht="15.75" x14ac:dyDescent="0.25">
      <c r="A1894" s="109" t="s">
        <v>4179</v>
      </c>
      <c r="B1894" s="109" t="s">
        <v>995</v>
      </c>
      <c r="C1894" s="109" t="s">
        <v>7267</v>
      </c>
      <c r="D1894" s="115">
        <v>40.4</v>
      </c>
      <c r="E1894" s="116">
        <v>24.24</v>
      </c>
    </row>
    <row r="1895" spans="1:5" ht="15.75" x14ac:dyDescent="0.25">
      <c r="A1895" s="109" t="s">
        <v>4179</v>
      </c>
      <c r="B1895" s="109" t="s">
        <v>996</v>
      </c>
      <c r="C1895" s="109" t="s">
        <v>7268</v>
      </c>
      <c r="D1895" s="115">
        <v>41.1</v>
      </c>
      <c r="E1895" s="116">
        <v>24.66</v>
      </c>
    </row>
    <row r="1896" spans="1:5" ht="15.75" x14ac:dyDescent="0.25">
      <c r="A1896" s="109" t="s">
        <v>4179</v>
      </c>
      <c r="B1896" s="109" t="s">
        <v>997</v>
      </c>
      <c r="C1896" s="109" t="s">
        <v>7269</v>
      </c>
      <c r="D1896" s="115">
        <v>40.43</v>
      </c>
      <c r="E1896" s="116">
        <v>24.26</v>
      </c>
    </row>
    <row r="1897" spans="1:5" ht="15.75" x14ac:dyDescent="0.25">
      <c r="A1897" s="109" t="s">
        <v>4179</v>
      </c>
      <c r="B1897" s="109" t="s">
        <v>1474</v>
      </c>
      <c r="C1897" s="109" t="s">
        <v>7270</v>
      </c>
      <c r="D1897" s="115">
        <v>33.94</v>
      </c>
      <c r="E1897" s="116">
        <v>22.06</v>
      </c>
    </row>
    <row r="1898" spans="1:5" ht="15.75" x14ac:dyDescent="0.25">
      <c r="A1898" s="109" t="s">
        <v>4179</v>
      </c>
      <c r="B1898" s="109" t="s">
        <v>4134</v>
      </c>
      <c r="C1898" s="109" t="s">
        <v>7271</v>
      </c>
      <c r="D1898" s="115">
        <v>64.83</v>
      </c>
      <c r="E1898" s="116">
        <v>42.14</v>
      </c>
    </row>
    <row r="1899" spans="1:5" ht="15.75" x14ac:dyDescent="0.25">
      <c r="A1899" s="109" t="s">
        <v>4179</v>
      </c>
      <c r="B1899" s="109" t="s">
        <v>999</v>
      </c>
      <c r="C1899" s="109" t="s">
        <v>7272</v>
      </c>
      <c r="D1899" s="115">
        <v>42.43</v>
      </c>
      <c r="E1899" s="116">
        <v>25.46</v>
      </c>
    </row>
    <row r="1900" spans="1:5" ht="15.75" x14ac:dyDescent="0.25">
      <c r="A1900" s="109" t="s">
        <v>4179</v>
      </c>
      <c r="B1900" s="109" t="s">
        <v>1000</v>
      </c>
      <c r="C1900" s="109" t="s">
        <v>7273</v>
      </c>
      <c r="D1900" s="115">
        <v>59.43</v>
      </c>
      <c r="E1900" s="116">
        <v>35.659999999999997</v>
      </c>
    </row>
    <row r="1901" spans="1:5" ht="15.75" x14ac:dyDescent="0.25">
      <c r="A1901" s="109" t="s">
        <v>4179</v>
      </c>
      <c r="B1901" s="109" t="s">
        <v>1001</v>
      </c>
      <c r="C1901" s="109" t="s">
        <v>7274</v>
      </c>
      <c r="D1901" s="115">
        <v>59.05</v>
      </c>
      <c r="E1901" s="116">
        <v>35.43</v>
      </c>
    </row>
    <row r="1902" spans="1:5" ht="15.75" x14ac:dyDescent="0.25">
      <c r="A1902" s="109" t="s">
        <v>4179</v>
      </c>
      <c r="B1902" s="109" t="s">
        <v>1002</v>
      </c>
      <c r="C1902" s="109" t="s">
        <v>7221</v>
      </c>
      <c r="D1902" s="115">
        <v>84.23</v>
      </c>
      <c r="E1902" s="116">
        <v>50.54</v>
      </c>
    </row>
    <row r="1903" spans="1:5" ht="15.75" x14ac:dyDescent="0.25">
      <c r="A1903" s="109" t="s">
        <v>4179</v>
      </c>
      <c r="B1903" s="109" t="s">
        <v>1003</v>
      </c>
      <c r="C1903" s="109" t="s">
        <v>7275</v>
      </c>
      <c r="D1903" s="115">
        <v>298.25</v>
      </c>
      <c r="E1903" s="116">
        <v>178.95</v>
      </c>
    </row>
    <row r="1904" spans="1:5" ht="15.75" x14ac:dyDescent="0.25">
      <c r="A1904" s="109" t="s">
        <v>4179</v>
      </c>
      <c r="B1904" s="109" t="s">
        <v>1004</v>
      </c>
      <c r="C1904" s="109" t="s">
        <v>7276</v>
      </c>
      <c r="D1904" s="115">
        <v>304.45</v>
      </c>
      <c r="E1904" s="116">
        <v>182.67</v>
      </c>
    </row>
    <row r="1905" spans="1:5" ht="15.75" x14ac:dyDescent="0.25">
      <c r="A1905" s="109" t="s">
        <v>4179</v>
      </c>
      <c r="B1905" s="109" t="s">
        <v>1005</v>
      </c>
      <c r="C1905" s="109" t="s">
        <v>7277</v>
      </c>
      <c r="D1905" s="115">
        <v>301.2</v>
      </c>
      <c r="E1905" s="116">
        <v>180.72</v>
      </c>
    </row>
    <row r="1906" spans="1:5" ht="15.75" x14ac:dyDescent="0.25">
      <c r="A1906" s="109" t="s">
        <v>4179</v>
      </c>
      <c r="B1906" s="109" t="s">
        <v>1006</v>
      </c>
      <c r="C1906" s="109" t="s">
        <v>7278</v>
      </c>
      <c r="D1906" s="115">
        <v>308.83</v>
      </c>
      <c r="E1906" s="116">
        <v>185.3</v>
      </c>
    </row>
    <row r="1907" spans="1:5" ht="15.75" x14ac:dyDescent="0.25">
      <c r="A1907" s="109" t="s">
        <v>4179</v>
      </c>
      <c r="B1907" s="109" t="s">
        <v>750</v>
      </c>
      <c r="C1907" s="109" t="s">
        <v>7279</v>
      </c>
      <c r="D1907" s="115">
        <v>245.63</v>
      </c>
      <c r="E1907" s="116">
        <v>159.66</v>
      </c>
    </row>
    <row r="1908" spans="1:5" ht="15.75" x14ac:dyDescent="0.25">
      <c r="A1908" s="109" t="s">
        <v>4179</v>
      </c>
      <c r="B1908" s="109" t="s">
        <v>1008</v>
      </c>
      <c r="C1908" s="109" t="s">
        <v>7280</v>
      </c>
      <c r="D1908" s="115">
        <v>275.83</v>
      </c>
      <c r="E1908" s="116">
        <v>193.08</v>
      </c>
    </row>
    <row r="1909" spans="1:5" ht="15.75" x14ac:dyDescent="0.25">
      <c r="A1909" s="109" t="s">
        <v>4179</v>
      </c>
      <c r="B1909" s="109" t="s">
        <v>1009</v>
      </c>
      <c r="C1909" s="109" t="s">
        <v>7281</v>
      </c>
      <c r="D1909" s="115">
        <v>185.95</v>
      </c>
      <c r="E1909" s="116">
        <v>111.57</v>
      </c>
    </row>
    <row r="1910" spans="1:5" ht="15.75" x14ac:dyDescent="0.25">
      <c r="A1910" s="109" t="s">
        <v>4179</v>
      </c>
      <c r="B1910" s="109" t="s">
        <v>1010</v>
      </c>
      <c r="C1910" s="109" t="s">
        <v>7282</v>
      </c>
      <c r="D1910" s="115">
        <v>79.28</v>
      </c>
      <c r="E1910" s="116">
        <v>47.57</v>
      </c>
    </row>
    <row r="1911" spans="1:5" ht="15.75" x14ac:dyDescent="0.25">
      <c r="A1911" s="109" t="s">
        <v>4179</v>
      </c>
      <c r="B1911" s="109" t="s">
        <v>1011</v>
      </c>
      <c r="C1911" s="109" t="s">
        <v>7283</v>
      </c>
      <c r="D1911" s="115">
        <v>287.02</v>
      </c>
      <c r="E1911" s="116">
        <v>172.21</v>
      </c>
    </row>
    <row r="1912" spans="1:5" ht="15.75" x14ac:dyDescent="0.25">
      <c r="A1912" s="109" t="s">
        <v>4179</v>
      </c>
      <c r="B1912" s="109" t="s">
        <v>1012</v>
      </c>
      <c r="C1912" s="109" t="s">
        <v>7284</v>
      </c>
      <c r="D1912" s="115">
        <v>13.2</v>
      </c>
      <c r="E1912" s="116">
        <v>7.92</v>
      </c>
    </row>
    <row r="1913" spans="1:5" ht="15.75" x14ac:dyDescent="0.25">
      <c r="A1913" s="109" t="s">
        <v>4179</v>
      </c>
      <c r="B1913" s="109" t="s">
        <v>1013</v>
      </c>
      <c r="C1913" s="109" t="s">
        <v>7285</v>
      </c>
      <c r="D1913" s="115">
        <v>187.93</v>
      </c>
      <c r="E1913" s="116">
        <v>112.76</v>
      </c>
    </row>
    <row r="1914" spans="1:5" ht="15.75" x14ac:dyDescent="0.25">
      <c r="A1914" s="109" t="s">
        <v>4179</v>
      </c>
      <c r="B1914" s="109" t="s">
        <v>1014</v>
      </c>
      <c r="C1914" s="109" t="s">
        <v>7286</v>
      </c>
      <c r="D1914" s="115">
        <v>181.83</v>
      </c>
      <c r="E1914" s="116">
        <v>109.1</v>
      </c>
    </row>
    <row r="1915" spans="1:5" ht="15.75" x14ac:dyDescent="0.25">
      <c r="A1915" s="109" t="s">
        <v>4179</v>
      </c>
      <c r="B1915" s="109" t="s">
        <v>1015</v>
      </c>
      <c r="C1915" s="109" t="s">
        <v>7287</v>
      </c>
      <c r="D1915" s="115">
        <v>4.5999999999999996</v>
      </c>
      <c r="E1915" s="116">
        <v>2.76</v>
      </c>
    </row>
    <row r="1916" spans="1:5" ht="15.75" x14ac:dyDescent="0.25">
      <c r="A1916" s="109" t="s">
        <v>4179</v>
      </c>
      <c r="B1916" s="109" t="s">
        <v>1016</v>
      </c>
      <c r="C1916" s="109" t="s">
        <v>7288</v>
      </c>
      <c r="D1916" s="115">
        <v>8.8699999999999992</v>
      </c>
      <c r="E1916" s="116">
        <v>5.32</v>
      </c>
    </row>
    <row r="1917" spans="1:5" ht="15.75" x14ac:dyDescent="0.25">
      <c r="A1917" s="109" t="s">
        <v>4179</v>
      </c>
      <c r="B1917" s="109" t="s">
        <v>1017</v>
      </c>
      <c r="C1917" s="109" t="s">
        <v>7289</v>
      </c>
      <c r="D1917" s="115">
        <v>37.130000000000003</v>
      </c>
      <c r="E1917" s="116">
        <v>22.28</v>
      </c>
    </row>
    <row r="1918" spans="1:5" ht="15.75" x14ac:dyDescent="0.25">
      <c r="A1918" s="109" t="s">
        <v>4179</v>
      </c>
      <c r="B1918" s="109" t="s">
        <v>1018</v>
      </c>
      <c r="C1918" s="109" t="s">
        <v>7290</v>
      </c>
      <c r="D1918" s="115">
        <v>2067.11</v>
      </c>
      <c r="E1918" s="116">
        <v>1653.69</v>
      </c>
    </row>
    <row r="1919" spans="1:5" ht="15.75" x14ac:dyDescent="0.25">
      <c r="A1919" s="109" t="s">
        <v>4179</v>
      </c>
      <c r="B1919" s="109" t="s">
        <v>7291</v>
      </c>
      <c r="C1919" s="109" t="s">
        <v>7292</v>
      </c>
      <c r="D1919" s="115">
        <v>5763.05</v>
      </c>
      <c r="E1919" s="116">
        <v>4610.4399999999996</v>
      </c>
    </row>
    <row r="1920" spans="1:5" ht="15.75" x14ac:dyDescent="0.25">
      <c r="A1920" s="109" t="s">
        <v>4179</v>
      </c>
      <c r="B1920" s="109" t="s">
        <v>7293</v>
      </c>
      <c r="C1920" s="109" t="s">
        <v>7294</v>
      </c>
      <c r="D1920" s="115">
        <v>3277.88</v>
      </c>
      <c r="E1920" s="116">
        <v>2130.62</v>
      </c>
    </row>
    <row r="1921" spans="1:5" ht="15.75" x14ac:dyDescent="0.25">
      <c r="A1921" s="109" t="s">
        <v>4179</v>
      </c>
      <c r="B1921" s="109" t="s">
        <v>1019</v>
      </c>
      <c r="C1921" s="109" t="s">
        <v>7295</v>
      </c>
      <c r="D1921" s="115">
        <v>2288.66</v>
      </c>
      <c r="E1921" s="116">
        <v>1830.93</v>
      </c>
    </row>
    <row r="1922" spans="1:5" ht="15.75" x14ac:dyDescent="0.25">
      <c r="A1922" s="109" t="s">
        <v>4179</v>
      </c>
      <c r="B1922" s="109" t="s">
        <v>1020</v>
      </c>
      <c r="C1922" s="109" t="s">
        <v>7296</v>
      </c>
      <c r="D1922" s="115">
        <v>1728.08</v>
      </c>
      <c r="E1922" s="116">
        <v>1382.46</v>
      </c>
    </row>
    <row r="1923" spans="1:5" ht="15.75" x14ac:dyDescent="0.25">
      <c r="A1923" s="109" t="s">
        <v>4179</v>
      </c>
      <c r="B1923" s="109" t="s">
        <v>1021</v>
      </c>
      <c r="C1923" s="109" t="s">
        <v>7297</v>
      </c>
      <c r="D1923" s="115">
        <v>2067.11</v>
      </c>
      <c r="E1923" s="116">
        <v>1653.69</v>
      </c>
    </row>
    <row r="1924" spans="1:5" ht="15.75" x14ac:dyDescent="0.25">
      <c r="A1924" s="109" t="s">
        <v>4179</v>
      </c>
      <c r="B1924" s="109" t="s">
        <v>1022</v>
      </c>
      <c r="C1924" s="109" t="s">
        <v>7298</v>
      </c>
      <c r="D1924" s="115">
        <v>4411.1099999999997</v>
      </c>
      <c r="E1924" s="116">
        <v>3528.89</v>
      </c>
    </row>
    <row r="1925" spans="1:5" ht="15.75" x14ac:dyDescent="0.25">
      <c r="A1925" s="109" t="s">
        <v>4179</v>
      </c>
      <c r="B1925" s="109" t="s">
        <v>1023</v>
      </c>
      <c r="C1925" s="109" t="s">
        <v>7292</v>
      </c>
      <c r="D1925" s="115">
        <v>5980.13</v>
      </c>
      <c r="E1925" s="116">
        <v>4784.1000000000004</v>
      </c>
    </row>
    <row r="1926" spans="1:5" ht="15.75" x14ac:dyDescent="0.25">
      <c r="A1926" s="109" t="s">
        <v>4179</v>
      </c>
      <c r="B1926" s="109" t="s">
        <v>1024</v>
      </c>
      <c r="C1926" s="109" t="s">
        <v>7299</v>
      </c>
      <c r="D1926" s="115">
        <v>1820.28</v>
      </c>
      <c r="E1926" s="116">
        <v>1456.22</v>
      </c>
    </row>
    <row r="1927" spans="1:5" ht="15.75" x14ac:dyDescent="0.25">
      <c r="A1927" s="109" t="s">
        <v>4179</v>
      </c>
      <c r="B1927" s="109" t="s">
        <v>1025</v>
      </c>
      <c r="C1927" s="109" t="s">
        <v>7300</v>
      </c>
      <c r="D1927" s="115">
        <v>5639.51</v>
      </c>
      <c r="E1927" s="116">
        <v>4511.6099999999997</v>
      </c>
    </row>
    <row r="1928" spans="1:5" ht="15.75" x14ac:dyDescent="0.25">
      <c r="A1928" s="109" t="s">
        <v>4179</v>
      </c>
      <c r="B1928" s="109" t="s">
        <v>1026</v>
      </c>
      <c r="C1928" s="109" t="s">
        <v>7301</v>
      </c>
      <c r="D1928" s="115">
        <v>1820.28</v>
      </c>
      <c r="E1928" s="116">
        <v>1456.22</v>
      </c>
    </row>
    <row r="1929" spans="1:5" ht="15.75" x14ac:dyDescent="0.25">
      <c r="A1929" s="109" t="s">
        <v>4179</v>
      </c>
      <c r="B1929" s="109" t="s">
        <v>1027</v>
      </c>
      <c r="C1929" s="109" t="s">
        <v>7302</v>
      </c>
      <c r="D1929" s="115">
        <v>13948.05</v>
      </c>
      <c r="E1929" s="116">
        <v>8368.83</v>
      </c>
    </row>
    <row r="1930" spans="1:5" ht="15.75" x14ac:dyDescent="0.25">
      <c r="A1930" s="109" t="s">
        <v>4179</v>
      </c>
      <c r="B1930" s="109" t="s">
        <v>1028</v>
      </c>
      <c r="C1930" s="109" t="s">
        <v>7303</v>
      </c>
      <c r="D1930" s="115">
        <v>1861.88</v>
      </c>
      <c r="E1930" s="116">
        <v>1489.5</v>
      </c>
    </row>
    <row r="1931" spans="1:5" ht="15.75" x14ac:dyDescent="0.25">
      <c r="A1931" s="109" t="s">
        <v>4179</v>
      </c>
      <c r="B1931" s="109" t="s">
        <v>1029</v>
      </c>
      <c r="C1931" s="109" t="s">
        <v>7304</v>
      </c>
      <c r="D1931" s="115">
        <v>2295.6</v>
      </c>
      <c r="E1931" s="116">
        <v>1836.48</v>
      </c>
    </row>
    <row r="1932" spans="1:5" ht="15.75" x14ac:dyDescent="0.25">
      <c r="A1932" s="109" t="s">
        <v>4179</v>
      </c>
      <c r="B1932" s="109" t="s">
        <v>1030</v>
      </c>
      <c r="C1932" s="109" t="s">
        <v>7305</v>
      </c>
      <c r="D1932" s="115">
        <v>2149.14</v>
      </c>
      <c r="E1932" s="116">
        <v>1719.31</v>
      </c>
    </row>
    <row r="1933" spans="1:5" ht="15.75" x14ac:dyDescent="0.25">
      <c r="A1933" s="109" t="s">
        <v>4179</v>
      </c>
      <c r="B1933" s="109" t="s">
        <v>7306</v>
      </c>
      <c r="C1933" s="109" t="s">
        <v>7307</v>
      </c>
      <c r="D1933" s="115">
        <v>2912.53</v>
      </c>
      <c r="E1933" s="116">
        <v>2330.02</v>
      </c>
    </row>
    <row r="1934" spans="1:5" ht="15.75" x14ac:dyDescent="0.25">
      <c r="A1934" s="109" t="s">
        <v>4179</v>
      </c>
      <c r="B1934" s="109" t="s">
        <v>1031</v>
      </c>
      <c r="C1934" s="109" t="s">
        <v>7308</v>
      </c>
      <c r="D1934" s="115">
        <v>3569.93</v>
      </c>
      <c r="E1934" s="116">
        <v>2855.94</v>
      </c>
    </row>
    <row r="1935" spans="1:5" ht="15.75" x14ac:dyDescent="0.25">
      <c r="A1935" s="109" t="s">
        <v>4179</v>
      </c>
      <c r="B1935" s="109" t="s">
        <v>1032</v>
      </c>
      <c r="C1935" s="109" t="s">
        <v>7309</v>
      </c>
      <c r="D1935" s="115">
        <v>7792.31</v>
      </c>
      <c r="E1935" s="116">
        <v>6233.85</v>
      </c>
    </row>
    <row r="1936" spans="1:5" ht="15.75" x14ac:dyDescent="0.25">
      <c r="A1936" s="109" t="s">
        <v>4179</v>
      </c>
      <c r="B1936" s="109" t="s">
        <v>1033</v>
      </c>
      <c r="C1936" s="109" t="s">
        <v>7310</v>
      </c>
      <c r="D1936" s="115">
        <v>6.22</v>
      </c>
      <c r="E1936" s="116">
        <v>3.73</v>
      </c>
    </row>
    <row r="1937" spans="1:5" ht="15.75" x14ac:dyDescent="0.25">
      <c r="A1937" s="109" t="s">
        <v>4179</v>
      </c>
      <c r="B1937" s="109" t="s">
        <v>1034</v>
      </c>
      <c r="C1937" s="109" t="s">
        <v>7311</v>
      </c>
      <c r="D1937" s="115">
        <v>50.32</v>
      </c>
      <c r="E1937" s="116">
        <v>30.19</v>
      </c>
    </row>
    <row r="1938" spans="1:5" ht="15.75" x14ac:dyDescent="0.25">
      <c r="A1938" s="109" t="s">
        <v>4179</v>
      </c>
      <c r="B1938" s="109" t="s">
        <v>1035</v>
      </c>
      <c r="C1938" s="109" t="s">
        <v>7312</v>
      </c>
      <c r="D1938" s="115">
        <v>133.85</v>
      </c>
      <c r="E1938" s="116">
        <v>80.31</v>
      </c>
    </row>
    <row r="1939" spans="1:5" ht="15.75" x14ac:dyDescent="0.25">
      <c r="A1939" s="109" t="s">
        <v>4179</v>
      </c>
      <c r="B1939" s="109" t="s">
        <v>1036</v>
      </c>
      <c r="C1939" s="109" t="s">
        <v>7313</v>
      </c>
      <c r="D1939" s="115">
        <v>82.03</v>
      </c>
      <c r="E1939" s="116">
        <v>49.22</v>
      </c>
    </row>
    <row r="1940" spans="1:5" ht="15.75" x14ac:dyDescent="0.25">
      <c r="A1940" s="109" t="s">
        <v>4179</v>
      </c>
      <c r="B1940" s="109" t="s">
        <v>1037</v>
      </c>
      <c r="C1940" s="109" t="s">
        <v>7314</v>
      </c>
      <c r="D1940" s="115">
        <v>22.25</v>
      </c>
      <c r="E1940" s="116">
        <v>13.35</v>
      </c>
    </row>
    <row r="1941" spans="1:5" ht="15.75" x14ac:dyDescent="0.25">
      <c r="A1941" s="109" t="s">
        <v>4179</v>
      </c>
      <c r="B1941" s="109" t="s">
        <v>1038</v>
      </c>
      <c r="C1941" s="109" t="s">
        <v>7315</v>
      </c>
      <c r="D1941" s="115">
        <v>232.97</v>
      </c>
      <c r="E1941" s="116">
        <v>139.78</v>
      </c>
    </row>
    <row r="1942" spans="1:5" ht="15.75" x14ac:dyDescent="0.25">
      <c r="A1942" s="109" t="s">
        <v>4179</v>
      </c>
      <c r="B1942" s="109" t="s">
        <v>1039</v>
      </c>
      <c r="C1942" s="109" t="s">
        <v>7316</v>
      </c>
      <c r="D1942" s="115">
        <v>14.55</v>
      </c>
      <c r="E1942" s="116">
        <v>8.73</v>
      </c>
    </row>
    <row r="1943" spans="1:5" ht="15.75" x14ac:dyDescent="0.25">
      <c r="A1943" s="109" t="s">
        <v>4179</v>
      </c>
      <c r="B1943" s="109" t="s">
        <v>1040</v>
      </c>
      <c r="C1943" s="109" t="s">
        <v>7317</v>
      </c>
      <c r="D1943" s="115">
        <v>16.03</v>
      </c>
      <c r="E1943" s="116">
        <v>9.6199999999999992</v>
      </c>
    </row>
    <row r="1944" spans="1:5" ht="15.75" x14ac:dyDescent="0.25">
      <c r="A1944" s="109" t="s">
        <v>4179</v>
      </c>
      <c r="B1944" s="109" t="s">
        <v>1041</v>
      </c>
      <c r="C1944" s="109" t="s">
        <v>7318</v>
      </c>
      <c r="D1944" s="115">
        <v>14.63</v>
      </c>
      <c r="E1944" s="116">
        <v>8.7799999999999994</v>
      </c>
    </row>
    <row r="1945" spans="1:5" ht="15.75" x14ac:dyDescent="0.25">
      <c r="A1945" s="109" t="s">
        <v>4179</v>
      </c>
      <c r="B1945" s="109" t="s">
        <v>4062</v>
      </c>
      <c r="C1945" s="109" t="s">
        <v>7319</v>
      </c>
      <c r="D1945" s="115">
        <v>8.11</v>
      </c>
      <c r="E1945" s="116">
        <v>5.27</v>
      </c>
    </row>
    <row r="1946" spans="1:5" ht="15.75" x14ac:dyDescent="0.25">
      <c r="A1946" s="109" t="s">
        <v>4179</v>
      </c>
      <c r="B1946" s="109" t="s">
        <v>1043</v>
      </c>
      <c r="C1946" s="109" t="s">
        <v>7320</v>
      </c>
      <c r="D1946" s="115">
        <v>12.17</v>
      </c>
      <c r="E1946" s="116">
        <v>7.3</v>
      </c>
    </row>
    <row r="1947" spans="1:5" ht="15.75" x14ac:dyDescent="0.25">
      <c r="A1947" s="109" t="s">
        <v>4179</v>
      </c>
      <c r="B1947" s="109" t="s">
        <v>1044</v>
      </c>
      <c r="C1947" s="109" t="s">
        <v>7321</v>
      </c>
      <c r="D1947" s="115">
        <v>3.33</v>
      </c>
      <c r="E1947" s="116">
        <v>2</v>
      </c>
    </row>
    <row r="1948" spans="1:5" ht="15.75" x14ac:dyDescent="0.25">
      <c r="A1948" s="109" t="s">
        <v>4179</v>
      </c>
      <c r="B1948" s="109" t="s">
        <v>1045</v>
      </c>
      <c r="C1948" s="109" t="s">
        <v>7322</v>
      </c>
      <c r="D1948" s="115">
        <v>23.4</v>
      </c>
      <c r="E1948" s="116">
        <v>14.04</v>
      </c>
    </row>
    <row r="1949" spans="1:5" ht="15.75" x14ac:dyDescent="0.25">
      <c r="A1949" s="109" t="s">
        <v>4179</v>
      </c>
      <c r="B1949" s="109" t="s">
        <v>59</v>
      </c>
      <c r="C1949" s="109" t="s">
        <v>7323</v>
      </c>
      <c r="D1949" s="115">
        <v>12.6</v>
      </c>
      <c r="E1949" s="116">
        <v>8.19</v>
      </c>
    </row>
    <row r="1950" spans="1:5" ht="15.75" x14ac:dyDescent="0.25">
      <c r="A1950" s="109" t="s">
        <v>4179</v>
      </c>
      <c r="B1950" s="109" t="s">
        <v>61</v>
      </c>
      <c r="C1950" s="109" t="s">
        <v>7324</v>
      </c>
      <c r="D1950" s="115">
        <v>12.6</v>
      </c>
      <c r="E1950" s="116">
        <v>8.19</v>
      </c>
    </row>
    <row r="1951" spans="1:5" ht="15.75" x14ac:dyDescent="0.25">
      <c r="A1951" s="109" t="s">
        <v>4179</v>
      </c>
      <c r="B1951" s="109" t="s">
        <v>60</v>
      </c>
      <c r="C1951" s="109" t="s">
        <v>7325</v>
      </c>
      <c r="D1951" s="115">
        <v>12.6</v>
      </c>
      <c r="E1951" s="116">
        <v>8.19</v>
      </c>
    </row>
    <row r="1952" spans="1:5" ht="15.75" x14ac:dyDescent="0.25">
      <c r="A1952" s="109" t="s">
        <v>4179</v>
      </c>
      <c r="B1952" s="109" t="s">
        <v>1420</v>
      </c>
      <c r="C1952" s="109" t="s">
        <v>7326</v>
      </c>
      <c r="D1952" s="115">
        <v>42.66</v>
      </c>
      <c r="E1952" s="116">
        <v>27.73</v>
      </c>
    </row>
    <row r="1953" spans="1:5" ht="15.75" x14ac:dyDescent="0.25">
      <c r="A1953" s="109" t="s">
        <v>4179</v>
      </c>
      <c r="B1953" s="109" t="s">
        <v>1049</v>
      </c>
      <c r="C1953" s="109" t="s">
        <v>7327</v>
      </c>
      <c r="D1953" s="115">
        <v>19.02</v>
      </c>
      <c r="E1953" s="116">
        <v>11.41</v>
      </c>
    </row>
    <row r="1954" spans="1:5" ht="15.75" x14ac:dyDescent="0.25">
      <c r="A1954" s="109" t="s">
        <v>4179</v>
      </c>
      <c r="B1954" s="109" t="s">
        <v>1050</v>
      </c>
      <c r="C1954" s="109" t="s">
        <v>7328</v>
      </c>
      <c r="D1954" s="115">
        <v>16.68</v>
      </c>
      <c r="E1954" s="116">
        <v>10.01</v>
      </c>
    </row>
    <row r="1955" spans="1:5" ht="15.75" x14ac:dyDescent="0.25">
      <c r="A1955" s="109" t="s">
        <v>4179</v>
      </c>
      <c r="B1955" s="109" t="s">
        <v>1051</v>
      </c>
      <c r="C1955" s="109" t="s">
        <v>7329</v>
      </c>
      <c r="D1955" s="115">
        <v>71.7</v>
      </c>
      <c r="E1955" s="116">
        <v>43.02</v>
      </c>
    </row>
    <row r="1956" spans="1:5" ht="15.75" x14ac:dyDescent="0.25">
      <c r="A1956" s="109" t="s">
        <v>4179</v>
      </c>
      <c r="B1956" s="109" t="s">
        <v>1052</v>
      </c>
      <c r="C1956" s="109" t="s">
        <v>7330</v>
      </c>
      <c r="D1956" s="115">
        <v>59.17</v>
      </c>
      <c r="E1956" s="116">
        <v>35.5</v>
      </c>
    </row>
    <row r="1957" spans="1:5" ht="15.75" x14ac:dyDescent="0.25">
      <c r="A1957" s="109" t="s">
        <v>4179</v>
      </c>
      <c r="B1957" s="109" t="s">
        <v>1053</v>
      </c>
      <c r="C1957" s="109" t="s">
        <v>7331</v>
      </c>
      <c r="D1957" s="115">
        <v>16.52</v>
      </c>
      <c r="E1957" s="116">
        <v>9.91</v>
      </c>
    </row>
    <row r="1958" spans="1:5" ht="15.75" x14ac:dyDescent="0.25">
      <c r="A1958" s="109" t="s">
        <v>4179</v>
      </c>
      <c r="B1958" s="109" t="s">
        <v>1054</v>
      </c>
      <c r="C1958" s="109" t="s">
        <v>7332</v>
      </c>
      <c r="D1958" s="115">
        <v>33.5</v>
      </c>
      <c r="E1958" s="116">
        <v>20.100000000000001</v>
      </c>
    </row>
    <row r="1959" spans="1:5" ht="15.75" x14ac:dyDescent="0.25">
      <c r="A1959" s="109" t="s">
        <v>4179</v>
      </c>
      <c r="B1959" s="109" t="s">
        <v>1055</v>
      </c>
      <c r="C1959" s="109" t="s">
        <v>7333</v>
      </c>
      <c r="D1959" s="115">
        <v>14.22</v>
      </c>
      <c r="E1959" s="116">
        <v>8.5299999999999994</v>
      </c>
    </row>
    <row r="1960" spans="1:5" ht="15.75" x14ac:dyDescent="0.25">
      <c r="A1960" s="109" t="s">
        <v>4179</v>
      </c>
      <c r="B1960" s="109" t="s">
        <v>1056</v>
      </c>
      <c r="C1960" s="109" t="s">
        <v>7334</v>
      </c>
      <c r="D1960" s="115">
        <v>3.33</v>
      </c>
      <c r="E1960" s="116">
        <v>2</v>
      </c>
    </row>
    <row r="1961" spans="1:5" ht="15.75" x14ac:dyDescent="0.25">
      <c r="A1961" s="109" t="s">
        <v>4179</v>
      </c>
      <c r="B1961" s="109" t="s">
        <v>1057</v>
      </c>
      <c r="C1961" s="109" t="s">
        <v>7335</v>
      </c>
      <c r="D1961" s="115">
        <v>6.2</v>
      </c>
      <c r="E1961" s="116">
        <v>3.72</v>
      </c>
    </row>
    <row r="1962" spans="1:5" ht="15.75" x14ac:dyDescent="0.25">
      <c r="A1962" s="109" t="s">
        <v>4179</v>
      </c>
      <c r="B1962" s="109" t="s">
        <v>2511</v>
      </c>
      <c r="C1962" s="109" t="s">
        <v>7336</v>
      </c>
      <c r="D1962" s="115">
        <v>3.08</v>
      </c>
      <c r="E1962" s="116">
        <v>2</v>
      </c>
    </row>
    <row r="1963" spans="1:5" ht="15.75" x14ac:dyDescent="0.25">
      <c r="A1963" s="109" t="s">
        <v>4179</v>
      </c>
      <c r="B1963" s="109" t="s">
        <v>1058</v>
      </c>
      <c r="C1963" s="109" t="s">
        <v>7337</v>
      </c>
      <c r="D1963" s="115">
        <v>7.4</v>
      </c>
      <c r="E1963" s="116">
        <v>4.4400000000000004</v>
      </c>
    </row>
    <row r="1964" spans="1:5" ht="15.75" x14ac:dyDescent="0.25">
      <c r="A1964" s="109" t="s">
        <v>4179</v>
      </c>
      <c r="B1964" s="109" t="s">
        <v>1059</v>
      </c>
      <c r="C1964" s="109" t="s">
        <v>7338</v>
      </c>
      <c r="D1964" s="115">
        <v>44.57</v>
      </c>
      <c r="E1964" s="116">
        <v>26.74</v>
      </c>
    </row>
    <row r="1965" spans="1:5" ht="15.75" x14ac:dyDescent="0.25">
      <c r="A1965" s="109" t="s">
        <v>4179</v>
      </c>
      <c r="B1965" s="109" t="s">
        <v>1060</v>
      </c>
      <c r="C1965" s="109" t="s">
        <v>7339</v>
      </c>
      <c r="D1965" s="115">
        <v>26.14</v>
      </c>
      <c r="E1965" s="116">
        <v>16.989999999999998</v>
      </c>
    </row>
    <row r="1966" spans="1:5" ht="15.75" x14ac:dyDescent="0.25">
      <c r="A1966" s="109" t="s">
        <v>4179</v>
      </c>
      <c r="B1966" s="109" t="s">
        <v>1061</v>
      </c>
      <c r="C1966" s="109" t="s">
        <v>7340</v>
      </c>
      <c r="D1966" s="115">
        <v>30.63</v>
      </c>
      <c r="E1966" s="116">
        <v>18.38</v>
      </c>
    </row>
    <row r="1967" spans="1:5" ht="15.75" x14ac:dyDescent="0.25">
      <c r="A1967" s="109" t="s">
        <v>4179</v>
      </c>
      <c r="B1967" s="109" t="s">
        <v>1062</v>
      </c>
      <c r="C1967" s="109" t="s">
        <v>7341</v>
      </c>
      <c r="D1967" s="115">
        <v>23.67</v>
      </c>
      <c r="E1967" s="116">
        <v>14.2</v>
      </c>
    </row>
    <row r="1968" spans="1:5" ht="15.75" x14ac:dyDescent="0.25">
      <c r="A1968" s="109" t="s">
        <v>4179</v>
      </c>
      <c r="B1968" s="109" t="s">
        <v>1063</v>
      </c>
      <c r="C1968" s="109" t="s">
        <v>7342</v>
      </c>
      <c r="D1968" s="115">
        <v>6.8</v>
      </c>
      <c r="E1968" s="116">
        <v>4.08</v>
      </c>
    </row>
    <row r="1969" spans="1:5" ht="15.75" x14ac:dyDescent="0.25">
      <c r="A1969" s="109" t="s">
        <v>4179</v>
      </c>
      <c r="B1969" s="109" t="s">
        <v>1064</v>
      </c>
      <c r="C1969" s="109" t="s">
        <v>7343</v>
      </c>
      <c r="D1969" s="115">
        <v>85.85</v>
      </c>
      <c r="E1969" s="116">
        <v>51.51</v>
      </c>
    </row>
    <row r="1970" spans="1:5" ht="15.75" x14ac:dyDescent="0.25">
      <c r="A1970" s="109" t="s">
        <v>4179</v>
      </c>
      <c r="B1970" s="109" t="s">
        <v>7344</v>
      </c>
      <c r="C1970" s="109" t="s">
        <v>7345</v>
      </c>
      <c r="D1970" s="115">
        <v>229.02</v>
      </c>
      <c r="E1970" s="116">
        <v>137.41</v>
      </c>
    </row>
    <row r="1971" spans="1:5" ht="15.75" x14ac:dyDescent="0.25">
      <c r="A1971" s="109" t="s">
        <v>4179</v>
      </c>
      <c r="B1971" s="109" t="s">
        <v>1065</v>
      </c>
      <c r="C1971" s="109" t="s">
        <v>7346</v>
      </c>
      <c r="D1971" s="115">
        <v>57.85</v>
      </c>
      <c r="E1971" s="116">
        <v>34.71</v>
      </c>
    </row>
    <row r="1972" spans="1:5" ht="15.75" x14ac:dyDescent="0.25">
      <c r="A1972" s="109" t="s">
        <v>4179</v>
      </c>
      <c r="B1972" s="109" t="s">
        <v>3948</v>
      </c>
      <c r="C1972" s="109" t="s">
        <v>7347</v>
      </c>
      <c r="D1972" s="115">
        <v>3.09</v>
      </c>
      <c r="E1972" s="116">
        <v>2.0099999999999998</v>
      </c>
    </row>
    <row r="1973" spans="1:5" ht="15.75" x14ac:dyDescent="0.25">
      <c r="A1973" s="109" t="s">
        <v>4179</v>
      </c>
      <c r="B1973" s="109" t="s">
        <v>4080</v>
      </c>
      <c r="C1973" s="109" t="s">
        <v>7348</v>
      </c>
      <c r="D1973" s="115">
        <v>62.22</v>
      </c>
      <c r="E1973" s="116">
        <v>40.44</v>
      </c>
    </row>
    <row r="1974" spans="1:5" ht="15.75" x14ac:dyDescent="0.25">
      <c r="A1974" s="109" t="s">
        <v>4179</v>
      </c>
      <c r="B1974" s="109" t="s">
        <v>2139</v>
      </c>
      <c r="C1974" s="109" t="s">
        <v>7349</v>
      </c>
      <c r="D1974" s="115">
        <v>3.62</v>
      </c>
      <c r="E1974" s="116">
        <v>2.35</v>
      </c>
    </row>
    <row r="1975" spans="1:5" ht="15.75" x14ac:dyDescent="0.25">
      <c r="A1975" s="109" t="s">
        <v>4179</v>
      </c>
      <c r="B1975" s="109" t="s">
        <v>1067</v>
      </c>
      <c r="C1975" s="109" t="s">
        <v>7350</v>
      </c>
      <c r="D1975" s="115">
        <v>122.67</v>
      </c>
      <c r="E1975" s="116">
        <v>73.599999999999994</v>
      </c>
    </row>
    <row r="1976" spans="1:5" ht="15.75" x14ac:dyDescent="0.25">
      <c r="A1976" s="109" t="s">
        <v>4179</v>
      </c>
      <c r="B1976" s="109" t="s">
        <v>1068</v>
      </c>
      <c r="C1976" s="109" t="s">
        <v>7351</v>
      </c>
      <c r="D1976" s="115">
        <v>118.52</v>
      </c>
      <c r="E1976" s="116">
        <v>71.11</v>
      </c>
    </row>
    <row r="1977" spans="1:5" ht="15.75" x14ac:dyDescent="0.25">
      <c r="A1977" s="109" t="s">
        <v>4179</v>
      </c>
      <c r="B1977" s="109" t="s">
        <v>1069</v>
      </c>
      <c r="C1977" s="109" t="s">
        <v>7352</v>
      </c>
      <c r="D1977" s="115">
        <v>3.33</v>
      </c>
      <c r="E1977" s="116">
        <v>2</v>
      </c>
    </row>
    <row r="1978" spans="1:5" ht="15.75" x14ac:dyDescent="0.25">
      <c r="A1978" s="109" t="s">
        <v>4179</v>
      </c>
      <c r="B1978" s="109" t="s">
        <v>1070</v>
      </c>
      <c r="C1978" s="109" t="s">
        <v>7353</v>
      </c>
      <c r="D1978" s="115">
        <v>62.43</v>
      </c>
      <c r="E1978" s="116">
        <v>37.46</v>
      </c>
    </row>
    <row r="1979" spans="1:5" ht="15.75" x14ac:dyDescent="0.25">
      <c r="A1979" s="109" t="s">
        <v>4179</v>
      </c>
      <c r="B1979" s="109" t="s">
        <v>1071</v>
      </c>
      <c r="C1979" s="109" t="s">
        <v>7354</v>
      </c>
      <c r="D1979" s="115">
        <v>6.03</v>
      </c>
      <c r="E1979" s="116">
        <v>3.62</v>
      </c>
    </row>
    <row r="1980" spans="1:5" ht="15.75" x14ac:dyDescent="0.25">
      <c r="A1980" s="109" t="s">
        <v>4179</v>
      </c>
      <c r="B1980" s="109" t="s">
        <v>1072</v>
      </c>
      <c r="C1980" s="109" t="s">
        <v>7355</v>
      </c>
      <c r="D1980" s="115">
        <v>87.02</v>
      </c>
      <c r="E1980" s="116">
        <v>52.21</v>
      </c>
    </row>
    <row r="1981" spans="1:5" ht="15.75" x14ac:dyDescent="0.25">
      <c r="A1981" s="109" t="s">
        <v>4179</v>
      </c>
      <c r="B1981" s="109" t="s">
        <v>138</v>
      </c>
      <c r="C1981" s="109" t="s">
        <v>7356</v>
      </c>
      <c r="D1981" s="115">
        <v>177.55</v>
      </c>
      <c r="E1981" s="116">
        <v>106.53</v>
      </c>
    </row>
    <row r="1982" spans="1:5" ht="15.75" x14ac:dyDescent="0.25">
      <c r="A1982" s="109" t="s">
        <v>4179</v>
      </c>
      <c r="B1982" s="109" t="s">
        <v>1073</v>
      </c>
      <c r="C1982" s="109" t="s">
        <v>7357</v>
      </c>
      <c r="D1982" s="115">
        <v>157.38</v>
      </c>
      <c r="E1982" s="116">
        <v>94.43</v>
      </c>
    </row>
    <row r="1983" spans="1:5" ht="15.75" x14ac:dyDescent="0.25">
      <c r="A1983" s="109" t="s">
        <v>4179</v>
      </c>
      <c r="B1983" s="109" t="s">
        <v>1074</v>
      </c>
      <c r="C1983" s="109" t="s">
        <v>7358</v>
      </c>
      <c r="D1983" s="115">
        <v>90.78</v>
      </c>
      <c r="E1983" s="116">
        <v>54.47</v>
      </c>
    </row>
    <row r="1984" spans="1:5" ht="15.75" x14ac:dyDescent="0.25">
      <c r="A1984" s="109" t="s">
        <v>4179</v>
      </c>
      <c r="B1984" s="109" t="s">
        <v>1075</v>
      </c>
      <c r="C1984" s="109" t="s">
        <v>7359</v>
      </c>
      <c r="D1984" s="115">
        <v>45.97</v>
      </c>
      <c r="E1984" s="116">
        <v>27.58</v>
      </c>
    </row>
    <row r="1985" spans="1:5" ht="15.75" x14ac:dyDescent="0.25">
      <c r="A1985" s="109" t="s">
        <v>4179</v>
      </c>
      <c r="B1985" s="109" t="s">
        <v>1076</v>
      </c>
      <c r="C1985" s="109" t="s">
        <v>7360</v>
      </c>
      <c r="D1985" s="115">
        <v>80.930000000000007</v>
      </c>
      <c r="E1985" s="116">
        <v>48.56</v>
      </c>
    </row>
    <row r="1986" spans="1:5" ht="15.75" x14ac:dyDescent="0.25">
      <c r="A1986" s="109" t="s">
        <v>4179</v>
      </c>
      <c r="B1986" s="109" t="s">
        <v>1077</v>
      </c>
      <c r="C1986" s="109" t="s">
        <v>7361</v>
      </c>
      <c r="D1986" s="115">
        <v>78.95</v>
      </c>
      <c r="E1986" s="116">
        <v>47.37</v>
      </c>
    </row>
    <row r="1987" spans="1:5" ht="15.75" x14ac:dyDescent="0.25">
      <c r="A1987" s="109" t="s">
        <v>4179</v>
      </c>
      <c r="B1987" s="109" t="s">
        <v>7362</v>
      </c>
      <c r="C1987" s="109" t="s">
        <v>7363</v>
      </c>
      <c r="D1987" s="115">
        <v>3.33</v>
      </c>
      <c r="E1987" s="116">
        <v>2</v>
      </c>
    </row>
    <row r="1988" spans="1:5" ht="15.75" x14ac:dyDescent="0.25">
      <c r="A1988" s="109" t="s">
        <v>4179</v>
      </c>
      <c r="B1988" s="109" t="s">
        <v>1078</v>
      </c>
      <c r="C1988" s="109" t="s">
        <v>7364</v>
      </c>
      <c r="D1988" s="115">
        <v>10.94</v>
      </c>
      <c r="E1988" s="116">
        <v>7.66</v>
      </c>
    </row>
    <row r="1989" spans="1:5" ht="15.75" x14ac:dyDescent="0.25">
      <c r="A1989" s="109" t="s">
        <v>4179</v>
      </c>
      <c r="B1989" s="109" t="s">
        <v>1079</v>
      </c>
      <c r="C1989" s="109" t="s">
        <v>7365</v>
      </c>
      <c r="D1989" s="115">
        <v>57.95</v>
      </c>
      <c r="E1989" s="116">
        <v>34.770000000000003</v>
      </c>
    </row>
    <row r="1990" spans="1:5" ht="15.75" x14ac:dyDescent="0.25">
      <c r="A1990" s="109" t="s">
        <v>4179</v>
      </c>
      <c r="B1990" s="109" t="s">
        <v>1080</v>
      </c>
      <c r="C1990" s="109" t="s">
        <v>7366</v>
      </c>
      <c r="D1990" s="115">
        <v>68.900000000000006</v>
      </c>
      <c r="E1990" s="116">
        <v>41.34</v>
      </c>
    </row>
    <row r="1991" spans="1:5" ht="15.75" x14ac:dyDescent="0.25">
      <c r="A1991" s="109" t="s">
        <v>4179</v>
      </c>
      <c r="B1991" s="109" t="s">
        <v>1081</v>
      </c>
      <c r="C1991" s="109" t="s">
        <v>7367</v>
      </c>
      <c r="D1991" s="115">
        <v>12.68</v>
      </c>
      <c r="E1991" s="116">
        <v>7.61</v>
      </c>
    </row>
    <row r="1992" spans="1:5" ht="15.75" x14ac:dyDescent="0.25">
      <c r="A1992" s="109" t="s">
        <v>4179</v>
      </c>
      <c r="B1992" s="109" t="s">
        <v>1082</v>
      </c>
      <c r="C1992" s="109" t="s">
        <v>7368</v>
      </c>
      <c r="D1992" s="115">
        <v>82.73</v>
      </c>
      <c r="E1992" s="116">
        <v>49.64</v>
      </c>
    </row>
    <row r="1993" spans="1:5" ht="15.75" x14ac:dyDescent="0.25">
      <c r="A1993" s="109" t="s">
        <v>4179</v>
      </c>
      <c r="B1993" s="109" t="s">
        <v>1083</v>
      </c>
      <c r="C1993" s="109" t="s">
        <v>7369</v>
      </c>
      <c r="D1993" s="115">
        <v>22.02</v>
      </c>
      <c r="E1993" s="116">
        <v>13.21</v>
      </c>
    </row>
    <row r="1994" spans="1:5" ht="15.75" x14ac:dyDescent="0.25">
      <c r="A1994" s="109" t="s">
        <v>4179</v>
      </c>
      <c r="B1994" s="109" t="s">
        <v>1084</v>
      </c>
      <c r="C1994" s="109" t="s">
        <v>7370</v>
      </c>
      <c r="D1994" s="115">
        <v>11.45</v>
      </c>
      <c r="E1994" s="116">
        <v>6.87</v>
      </c>
    </row>
    <row r="1995" spans="1:5" ht="15.75" x14ac:dyDescent="0.25">
      <c r="A1995" s="109" t="s">
        <v>4179</v>
      </c>
      <c r="B1995" s="109" t="s">
        <v>3447</v>
      </c>
      <c r="C1995" s="109" t="s">
        <v>7371</v>
      </c>
      <c r="D1995" s="115">
        <v>34.51</v>
      </c>
      <c r="E1995" s="116">
        <v>22.43</v>
      </c>
    </row>
    <row r="1996" spans="1:5" ht="15.75" x14ac:dyDescent="0.25">
      <c r="A1996" s="109" t="s">
        <v>4179</v>
      </c>
      <c r="B1996" s="109" t="s">
        <v>1086</v>
      </c>
      <c r="C1996" s="109" t="s">
        <v>7372</v>
      </c>
      <c r="D1996" s="115">
        <v>15.3</v>
      </c>
      <c r="E1996" s="116">
        <v>9.18</v>
      </c>
    </row>
    <row r="1997" spans="1:5" ht="15.75" x14ac:dyDescent="0.25">
      <c r="A1997" s="109" t="s">
        <v>4179</v>
      </c>
      <c r="B1997" s="109" t="s">
        <v>1087</v>
      </c>
      <c r="C1997" s="109" t="s">
        <v>7373</v>
      </c>
      <c r="D1997" s="115">
        <v>67.42</v>
      </c>
      <c r="E1997" s="116">
        <v>40.450000000000003</v>
      </c>
    </row>
    <row r="1998" spans="1:5" ht="15.75" x14ac:dyDescent="0.25">
      <c r="A1998" s="109" t="s">
        <v>4179</v>
      </c>
      <c r="B1998" s="109" t="s">
        <v>1088</v>
      </c>
      <c r="C1998" s="109" t="s">
        <v>7374</v>
      </c>
      <c r="D1998" s="115">
        <v>20.78</v>
      </c>
      <c r="E1998" s="116">
        <v>12.47</v>
      </c>
    </row>
    <row r="1999" spans="1:5" ht="15.75" x14ac:dyDescent="0.25">
      <c r="A1999" s="109" t="s">
        <v>4179</v>
      </c>
      <c r="B1999" s="109" t="s">
        <v>1089</v>
      </c>
      <c r="C1999" s="109" t="s">
        <v>7375</v>
      </c>
      <c r="D1999" s="115">
        <v>56.95</v>
      </c>
      <c r="E1999" s="116">
        <v>34.17</v>
      </c>
    </row>
    <row r="2000" spans="1:5" ht="15.75" x14ac:dyDescent="0.25">
      <c r="A2000" s="109" t="s">
        <v>4179</v>
      </c>
      <c r="B2000" s="109" t="s">
        <v>1090</v>
      </c>
      <c r="C2000" s="109" t="s">
        <v>7376</v>
      </c>
      <c r="D2000" s="115">
        <v>55.5</v>
      </c>
      <c r="E2000" s="116">
        <v>33.299999999999997</v>
      </c>
    </row>
    <row r="2001" spans="1:5" ht="15.75" x14ac:dyDescent="0.25">
      <c r="A2001" s="109" t="s">
        <v>4179</v>
      </c>
      <c r="B2001" s="109" t="s">
        <v>2315</v>
      </c>
      <c r="C2001" s="109" t="s">
        <v>7377</v>
      </c>
      <c r="D2001" s="115">
        <v>3.08</v>
      </c>
      <c r="E2001" s="116">
        <v>2</v>
      </c>
    </row>
    <row r="2002" spans="1:5" ht="15.75" x14ac:dyDescent="0.25">
      <c r="A2002" s="109" t="s">
        <v>4179</v>
      </c>
      <c r="B2002" s="109" t="s">
        <v>4003</v>
      </c>
      <c r="C2002" s="109" t="s">
        <v>7378</v>
      </c>
      <c r="D2002" s="115">
        <v>4.12</v>
      </c>
      <c r="E2002" s="116">
        <v>2.68</v>
      </c>
    </row>
    <row r="2003" spans="1:5" ht="15.75" x14ac:dyDescent="0.25">
      <c r="A2003" s="109" t="s">
        <v>4179</v>
      </c>
      <c r="B2003" s="109" t="s">
        <v>1092</v>
      </c>
      <c r="C2003" s="109" t="s">
        <v>7379</v>
      </c>
      <c r="D2003" s="115">
        <v>4.47</v>
      </c>
      <c r="E2003" s="116">
        <v>2.68</v>
      </c>
    </row>
    <row r="2004" spans="1:5" ht="15.75" x14ac:dyDescent="0.25">
      <c r="A2004" s="109" t="s">
        <v>4179</v>
      </c>
      <c r="B2004" s="109" t="s">
        <v>1093</v>
      </c>
      <c r="C2004" s="109" t="s">
        <v>7380</v>
      </c>
      <c r="D2004" s="115">
        <v>5.07</v>
      </c>
      <c r="E2004" s="116">
        <v>3.04</v>
      </c>
    </row>
    <row r="2005" spans="1:5" ht="15.75" x14ac:dyDescent="0.25">
      <c r="A2005" s="109" t="s">
        <v>4179</v>
      </c>
      <c r="B2005" s="109" t="s">
        <v>3931</v>
      </c>
      <c r="C2005" s="109" t="s">
        <v>7381</v>
      </c>
      <c r="D2005" s="115">
        <v>15.57</v>
      </c>
      <c r="E2005" s="116">
        <v>10.119999999999999</v>
      </c>
    </row>
    <row r="2006" spans="1:5" ht="15.75" x14ac:dyDescent="0.25">
      <c r="A2006" s="109" t="s">
        <v>4179</v>
      </c>
      <c r="B2006" s="109" t="s">
        <v>4043</v>
      </c>
      <c r="C2006" s="109" t="s">
        <v>7382</v>
      </c>
      <c r="D2006" s="115">
        <v>4.43</v>
      </c>
      <c r="E2006" s="116">
        <v>2.88</v>
      </c>
    </row>
    <row r="2007" spans="1:5" ht="15.75" x14ac:dyDescent="0.25">
      <c r="A2007" s="109" t="s">
        <v>4179</v>
      </c>
      <c r="B2007" s="109" t="s">
        <v>1094</v>
      </c>
      <c r="C2007" s="109" t="s">
        <v>7383</v>
      </c>
      <c r="D2007" s="115">
        <v>8.07</v>
      </c>
      <c r="E2007" s="116">
        <v>4.84</v>
      </c>
    </row>
    <row r="2008" spans="1:5" ht="15.75" x14ac:dyDescent="0.25">
      <c r="A2008" s="109" t="s">
        <v>4179</v>
      </c>
      <c r="B2008" s="109" t="s">
        <v>1095</v>
      </c>
      <c r="C2008" s="109" t="s">
        <v>7384</v>
      </c>
      <c r="D2008" s="115">
        <v>6.8</v>
      </c>
      <c r="E2008" s="116">
        <v>4.08</v>
      </c>
    </row>
    <row r="2009" spans="1:5" ht="15.75" x14ac:dyDescent="0.25">
      <c r="A2009" s="109" t="s">
        <v>4179</v>
      </c>
      <c r="B2009" s="109" t="s">
        <v>1096</v>
      </c>
      <c r="C2009" s="109" t="s">
        <v>7385</v>
      </c>
      <c r="D2009" s="115">
        <v>3.33</v>
      </c>
      <c r="E2009" s="116">
        <v>2</v>
      </c>
    </row>
    <row r="2010" spans="1:5" ht="15.75" x14ac:dyDescent="0.25">
      <c r="A2010" s="109" t="s">
        <v>4179</v>
      </c>
      <c r="B2010" s="109" t="s">
        <v>2666</v>
      </c>
      <c r="C2010" s="109" t="s">
        <v>7386</v>
      </c>
      <c r="D2010" s="115">
        <v>4.22</v>
      </c>
      <c r="E2010" s="116">
        <v>2.74</v>
      </c>
    </row>
    <row r="2011" spans="1:5" ht="15.75" x14ac:dyDescent="0.25">
      <c r="A2011" s="109" t="s">
        <v>4179</v>
      </c>
      <c r="B2011" s="109" t="s">
        <v>2706</v>
      </c>
      <c r="C2011" s="109" t="s">
        <v>7387</v>
      </c>
      <c r="D2011" s="115">
        <v>7.66</v>
      </c>
      <c r="E2011" s="116">
        <v>4.9800000000000004</v>
      </c>
    </row>
    <row r="2012" spans="1:5" ht="15.75" x14ac:dyDescent="0.25">
      <c r="A2012" s="109" t="s">
        <v>4179</v>
      </c>
      <c r="B2012" s="109" t="s">
        <v>1098</v>
      </c>
      <c r="C2012" s="109" t="s">
        <v>7388</v>
      </c>
      <c r="D2012" s="115">
        <v>7.35</v>
      </c>
      <c r="E2012" s="116">
        <v>4.41</v>
      </c>
    </row>
    <row r="2013" spans="1:5" ht="15.75" x14ac:dyDescent="0.25">
      <c r="A2013" s="109" t="s">
        <v>4179</v>
      </c>
      <c r="B2013" s="109" t="s">
        <v>1099</v>
      </c>
      <c r="C2013" s="109" t="s">
        <v>7389</v>
      </c>
      <c r="D2013" s="115">
        <v>4.33</v>
      </c>
      <c r="E2013" s="116">
        <v>2.6</v>
      </c>
    </row>
    <row r="2014" spans="1:5" ht="15.75" x14ac:dyDescent="0.25">
      <c r="A2014" s="109" t="s">
        <v>4179</v>
      </c>
      <c r="B2014" s="109" t="s">
        <v>1100</v>
      </c>
      <c r="C2014" s="109" t="s">
        <v>7390</v>
      </c>
      <c r="D2014" s="115">
        <v>6.37</v>
      </c>
      <c r="E2014" s="116">
        <v>3.82</v>
      </c>
    </row>
    <row r="2015" spans="1:5" ht="15.75" x14ac:dyDescent="0.25">
      <c r="A2015" s="109" t="s">
        <v>4179</v>
      </c>
      <c r="B2015" s="109" t="s">
        <v>1101</v>
      </c>
      <c r="C2015" s="109" t="s">
        <v>7391</v>
      </c>
      <c r="D2015" s="115">
        <v>7.68</v>
      </c>
      <c r="E2015" s="116">
        <v>4.6100000000000003</v>
      </c>
    </row>
    <row r="2016" spans="1:5" ht="15.75" x14ac:dyDescent="0.25">
      <c r="A2016" s="109" t="s">
        <v>4179</v>
      </c>
      <c r="B2016" s="109" t="s">
        <v>1102</v>
      </c>
      <c r="C2016" s="109" t="s">
        <v>7392</v>
      </c>
      <c r="D2016" s="115">
        <v>7.48</v>
      </c>
      <c r="E2016" s="116">
        <v>4.49</v>
      </c>
    </row>
    <row r="2017" spans="1:5" ht="15.75" x14ac:dyDescent="0.25">
      <c r="A2017" s="109" t="s">
        <v>4179</v>
      </c>
      <c r="B2017" s="109" t="s">
        <v>1103</v>
      </c>
      <c r="C2017" s="109" t="s">
        <v>7393</v>
      </c>
      <c r="D2017" s="115">
        <v>6.43</v>
      </c>
      <c r="E2017" s="116">
        <v>3.86</v>
      </c>
    </row>
    <row r="2018" spans="1:5" ht="15.75" x14ac:dyDescent="0.25">
      <c r="A2018" s="109" t="s">
        <v>4179</v>
      </c>
      <c r="B2018" s="109" t="s">
        <v>1104</v>
      </c>
      <c r="C2018" s="109" t="s">
        <v>7394</v>
      </c>
      <c r="D2018" s="115">
        <v>4.88</v>
      </c>
      <c r="E2018" s="116">
        <v>2.93</v>
      </c>
    </row>
    <row r="2019" spans="1:5" ht="15.75" x14ac:dyDescent="0.25">
      <c r="A2019" s="109" t="s">
        <v>4179</v>
      </c>
      <c r="B2019" s="109" t="s">
        <v>1105</v>
      </c>
      <c r="C2019" s="109" t="s">
        <v>7395</v>
      </c>
      <c r="D2019" s="115">
        <v>6.8</v>
      </c>
      <c r="E2019" s="116">
        <v>4.08</v>
      </c>
    </row>
    <row r="2020" spans="1:5" ht="15.75" x14ac:dyDescent="0.25">
      <c r="A2020" s="109" t="s">
        <v>4179</v>
      </c>
      <c r="B2020" s="109" t="s">
        <v>1106</v>
      </c>
      <c r="C2020" s="109" t="s">
        <v>7396</v>
      </c>
      <c r="D2020" s="115">
        <v>52.98</v>
      </c>
      <c r="E2020" s="116">
        <v>31.79</v>
      </c>
    </row>
    <row r="2021" spans="1:5" ht="15.75" x14ac:dyDescent="0.25">
      <c r="A2021" s="109" t="s">
        <v>4179</v>
      </c>
      <c r="B2021" s="109" t="s">
        <v>1107</v>
      </c>
      <c r="C2021" s="109" t="s">
        <v>7397</v>
      </c>
      <c r="D2021" s="115">
        <v>47.33</v>
      </c>
      <c r="E2021" s="116">
        <v>28.4</v>
      </c>
    </row>
    <row r="2022" spans="1:5" ht="15.75" x14ac:dyDescent="0.25">
      <c r="A2022" s="109" t="s">
        <v>4179</v>
      </c>
      <c r="B2022" s="109" t="s">
        <v>1108</v>
      </c>
      <c r="C2022" s="109" t="s">
        <v>7398</v>
      </c>
      <c r="D2022" s="115">
        <v>39.08</v>
      </c>
      <c r="E2022" s="116">
        <v>23.45</v>
      </c>
    </row>
    <row r="2023" spans="1:5" ht="15.75" x14ac:dyDescent="0.25">
      <c r="A2023" s="109" t="s">
        <v>4179</v>
      </c>
      <c r="B2023" s="109" t="s">
        <v>1109</v>
      </c>
      <c r="C2023" s="109" t="s">
        <v>7399</v>
      </c>
      <c r="D2023" s="115">
        <v>5.65</v>
      </c>
      <c r="E2023" s="116">
        <v>3.39</v>
      </c>
    </row>
    <row r="2024" spans="1:5" ht="15.75" x14ac:dyDescent="0.25">
      <c r="A2024" s="109" t="s">
        <v>4179</v>
      </c>
      <c r="B2024" s="109" t="s">
        <v>1110</v>
      </c>
      <c r="C2024" s="109" t="s">
        <v>7400</v>
      </c>
      <c r="D2024" s="115">
        <v>7.77</v>
      </c>
      <c r="E2024" s="116">
        <v>4.66</v>
      </c>
    </row>
    <row r="2025" spans="1:5" ht="15.75" x14ac:dyDescent="0.25">
      <c r="A2025" s="109" t="s">
        <v>4179</v>
      </c>
      <c r="B2025" s="109" t="s">
        <v>1111</v>
      </c>
      <c r="C2025" s="109" t="s">
        <v>7401</v>
      </c>
      <c r="D2025" s="115">
        <v>7.45</v>
      </c>
      <c r="E2025" s="116">
        <v>4.47</v>
      </c>
    </row>
    <row r="2026" spans="1:5" ht="15.75" x14ac:dyDescent="0.25">
      <c r="A2026" s="109" t="s">
        <v>4179</v>
      </c>
      <c r="B2026" s="109" t="s">
        <v>1112</v>
      </c>
      <c r="C2026" s="109" t="s">
        <v>7402</v>
      </c>
      <c r="D2026" s="115">
        <v>8.2799999999999994</v>
      </c>
      <c r="E2026" s="116">
        <v>4.97</v>
      </c>
    </row>
    <row r="2027" spans="1:5" ht="15.75" x14ac:dyDescent="0.25">
      <c r="A2027" s="109" t="s">
        <v>4179</v>
      </c>
      <c r="B2027" s="109" t="s">
        <v>1113</v>
      </c>
      <c r="C2027" s="109" t="s">
        <v>7403</v>
      </c>
      <c r="D2027" s="115">
        <v>5.67</v>
      </c>
      <c r="E2027" s="116">
        <v>3.4</v>
      </c>
    </row>
    <row r="2028" spans="1:5" ht="15.75" x14ac:dyDescent="0.25">
      <c r="A2028" s="109" t="s">
        <v>4179</v>
      </c>
      <c r="B2028" s="109" t="s">
        <v>1114</v>
      </c>
      <c r="C2028" s="109" t="s">
        <v>7403</v>
      </c>
      <c r="D2028" s="115">
        <v>14.77</v>
      </c>
      <c r="E2028" s="116">
        <v>8.86</v>
      </c>
    </row>
    <row r="2029" spans="1:5" ht="15.75" x14ac:dyDescent="0.25">
      <c r="A2029" s="109" t="s">
        <v>4179</v>
      </c>
      <c r="B2029" s="109" t="s">
        <v>1802</v>
      </c>
      <c r="C2029" s="109" t="s">
        <v>7404</v>
      </c>
      <c r="D2029" s="115">
        <v>8.86</v>
      </c>
      <c r="E2029" s="116">
        <v>5.76</v>
      </c>
    </row>
    <row r="2030" spans="1:5" ht="15.75" x14ac:dyDescent="0.25">
      <c r="A2030" s="109" t="s">
        <v>4179</v>
      </c>
      <c r="B2030" s="109" t="s">
        <v>1639</v>
      </c>
      <c r="C2030" s="109" t="s">
        <v>7405</v>
      </c>
      <c r="D2030" s="115">
        <v>16.399999999999999</v>
      </c>
      <c r="E2030" s="116">
        <v>10.66</v>
      </c>
    </row>
    <row r="2031" spans="1:5" ht="15.75" x14ac:dyDescent="0.25">
      <c r="A2031" s="109" t="s">
        <v>4179</v>
      </c>
      <c r="B2031" s="109" t="s">
        <v>1116</v>
      </c>
      <c r="C2031" s="109" t="s">
        <v>7406</v>
      </c>
      <c r="D2031" s="115">
        <v>12.23</v>
      </c>
      <c r="E2031" s="116">
        <v>7.34</v>
      </c>
    </row>
    <row r="2032" spans="1:5" ht="15.75" x14ac:dyDescent="0.25">
      <c r="A2032" s="109" t="s">
        <v>4179</v>
      </c>
      <c r="B2032" s="109" t="s">
        <v>1117</v>
      </c>
      <c r="C2032" s="109" t="s">
        <v>7406</v>
      </c>
      <c r="D2032" s="115">
        <v>27.33</v>
      </c>
      <c r="E2032" s="116">
        <v>16.399999999999999</v>
      </c>
    </row>
    <row r="2033" spans="1:5" ht="15.75" x14ac:dyDescent="0.25">
      <c r="A2033" s="109" t="s">
        <v>4179</v>
      </c>
      <c r="B2033" s="109" t="s">
        <v>1118</v>
      </c>
      <c r="C2033" s="109" t="s">
        <v>7407</v>
      </c>
      <c r="D2033" s="115">
        <v>6.55</v>
      </c>
      <c r="E2033" s="116">
        <v>3.93</v>
      </c>
    </row>
    <row r="2034" spans="1:5" ht="15.75" x14ac:dyDescent="0.25">
      <c r="A2034" s="109" t="s">
        <v>4179</v>
      </c>
      <c r="B2034" s="109" t="s">
        <v>1119</v>
      </c>
      <c r="C2034" s="109" t="s">
        <v>7408</v>
      </c>
      <c r="D2034" s="115">
        <v>3.33</v>
      </c>
      <c r="E2034" s="116">
        <v>2</v>
      </c>
    </row>
    <row r="2035" spans="1:5" ht="15.75" x14ac:dyDescent="0.25">
      <c r="A2035" s="109" t="s">
        <v>4179</v>
      </c>
      <c r="B2035" s="109" t="s">
        <v>4018</v>
      </c>
      <c r="C2035" s="109" t="s">
        <v>7409</v>
      </c>
      <c r="D2035" s="115">
        <v>2</v>
      </c>
      <c r="E2035" s="116">
        <v>1</v>
      </c>
    </row>
    <row r="2036" spans="1:5" ht="15.75" x14ac:dyDescent="0.25">
      <c r="A2036" s="109" t="s">
        <v>4179</v>
      </c>
      <c r="B2036" s="109" t="s">
        <v>1120</v>
      </c>
      <c r="C2036" s="109" t="s">
        <v>7410</v>
      </c>
      <c r="D2036" s="115">
        <v>12.23</v>
      </c>
      <c r="E2036" s="116">
        <v>7.34</v>
      </c>
    </row>
    <row r="2037" spans="1:5" ht="15.75" x14ac:dyDescent="0.25">
      <c r="A2037" s="109" t="s">
        <v>4179</v>
      </c>
      <c r="B2037" s="109" t="s">
        <v>4019</v>
      </c>
      <c r="C2037" s="109" t="s">
        <v>7411</v>
      </c>
      <c r="D2037" s="115">
        <v>2.06</v>
      </c>
      <c r="E2037" s="116">
        <v>1.03</v>
      </c>
    </row>
    <row r="2038" spans="1:5" ht="15.75" x14ac:dyDescent="0.25">
      <c r="A2038" s="109" t="s">
        <v>4179</v>
      </c>
      <c r="B2038" s="109" t="s">
        <v>1121</v>
      </c>
      <c r="C2038" s="109" t="s">
        <v>7412</v>
      </c>
      <c r="D2038" s="115">
        <v>3.33</v>
      </c>
      <c r="E2038" s="116">
        <v>2</v>
      </c>
    </row>
    <row r="2039" spans="1:5" ht="15.75" x14ac:dyDescent="0.25">
      <c r="A2039" s="109" t="s">
        <v>4179</v>
      </c>
      <c r="B2039" s="109" t="s">
        <v>2723</v>
      </c>
      <c r="C2039" s="109" t="s">
        <v>7413</v>
      </c>
      <c r="D2039" s="115">
        <v>3.08</v>
      </c>
      <c r="E2039" s="116">
        <v>2</v>
      </c>
    </row>
    <row r="2040" spans="1:5" ht="15.75" x14ac:dyDescent="0.25">
      <c r="A2040" s="109" t="s">
        <v>4179</v>
      </c>
      <c r="B2040" s="109" t="s">
        <v>1122</v>
      </c>
      <c r="C2040" s="109" t="s">
        <v>7414</v>
      </c>
      <c r="D2040" s="115">
        <v>3.33</v>
      </c>
      <c r="E2040" s="116">
        <v>2</v>
      </c>
    </row>
    <row r="2041" spans="1:5" ht="15.75" x14ac:dyDescent="0.25">
      <c r="A2041" s="109" t="s">
        <v>4179</v>
      </c>
      <c r="B2041" s="109" t="s">
        <v>1123</v>
      </c>
      <c r="C2041" s="109" t="s">
        <v>7415</v>
      </c>
      <c r="D2041" s="115">
        <v>13.35</v>
      </c>
      <c r="E2041" s="116">
        <v>8.01</v>
      </c>
    </row>
    <row r="2042" spans="1:5" ht="15.75" x14ac:dyDescent="0.25">
      <c r="A2042" s="109" t="s">
        <v>4179</v>
      </c>
      <c r="B2042" s="109" t="s">
        <v>1124</v>
      </c>
      <c r="C2042" s="109" t="s">
        <v>7416</v>
      </c>
      <c r="D2042" s="115">
        <v>3.33</v>
      </c>
      <c r="E2042" s="116">
        <v>2</v>
      </c>
    </row>
    <row r="2043" spans="1:5" ht="15.75" x14ac:dyDescent="0.25">
      <c r="A2043" s="109" t="s">
        <v>4179</v>
      </c>
      <c r="B2043" s="109" t="s">
        <v>1125</v>
      </c>
      <c r="C2043" s="109" t="s">
        <v>7417</v>
      </c>
      <c r="D2043" s="115">
        <v>3.33</v>
      </c>
      <c r="E2043" s="116">
        <v>2</v>
      </c>
    </row>
    <row r="2044" spans="1:5" ht="15.75" x14ac:dyDescent="0.25">
      <c r="A2044" s="109" t="s">
        <v>4179</v>
      </c>
      <c r="B2044" s="109" t="s">
        <v>1126</v>
      </c>
      <c r="C2044" s="109" t="s">
        <v>7418</v>
      </c>
      <c r="D2044" s="115">
        <v>3.33</v>
      </c>
      <c r="E2044" s="116">
        <v>2</v>
      </c>
    </row>
    <row r="2045" spans="1:5" ht="15.75" x14ac:dyDescent="0.25">
      <c r="A2045" s="109" t="s">
        <v>4179</v>
      </c>
      <c r="B2045" s="109" t="s">
        <v>2346</v>
      </c>
      <c r="C2045" s="109" t="s">
        <v>7419</v>
      </c>
      <c r="D2045" s="115">
        <v>3.08</v>
      </c>
      <c r="E2045" s="116">
        <v>2</v>
      </c>
    </row>
    <row r="2046" spans="1:5" ht="15.75" x14ac:dyDescent="0.25">
      <c r="A2046" s="109" t="s">
        <v>4179</v>
      </c>
      <c r="B2046" s="109" t="s">
        <v>3000</v>
      </c>
      <c r="C2046" s="109" t="s">
        <v>7420</v>
      </c>
      <c r="D2046" s="115">
        <v>2</v>
      </c>
      <c r="E2046" s="116">
        <v>1</v>
      </c>
    </row>
    <row r="2047" spans="1:5" ht="15.75" x14ac:dyDescent="0.25">
      <c r="A2047" s="109" t="s">
        <v>4179</v>
      </c>
      <c r="B2047" s="109" t="s">
        <v>1128</v>
      </c>
      <c r="C2047" s="109" t="s">
        <v>7421</v>
      </c>
      <c r="D2047" s="115">
        <v>3.38</v>
      </c>
      <c r="E2047" s="116">
        <v>2.0299999999999998</v>
      </c>
    </row>
    <row r="2048" spans="1:5" ht="15.75" x14ac:dyDescent="0.25">
      <c r="A2048" s="109" t="s">
        <v>4179</v>
      </c>
      <c r="B2048" s="109" t="s">
        <v>1129</v>
      </c>
      <c r="C2048" s="109" t="s">
        <v>7422</v>
      </c>
      <c r="D2048" s="115">
        <v>3.33</v>
      </c>
      <c r="E2048" s="116">
        <v>2</v>
      </c>
    </row>
    <row r="2049" spans="1:5" ht="15.75" x14ac:dyDescent="0.25">
      <c r="A2049" s="109" t="s">
        <v>4179</v>
      </c>
      <c r="B2049" s="109" t="s">
        <v>1130</v>
      </c>
      <c r="C2049" s="109" t="s">
        <v>7423</v>
      </c>
      <c r="D2049" s="115">
        <v>4.2699999999999996</v>
      </c>
      <c r="E2049" s="116">
        <v>2.56</v>
      </c>
    </row>
    <row r="2050" spans="1:5" ht="15.75" x14ac:dyDescent="0.25">
      <c r="A2050" s="109" t="s">
        <v>4179</v>
      </c>
      <c r="B2050" s="109" t="s">
        <v>1131</v>
      </c>
      <c r="C2050" s="109" t="s">
        <v>7424</v>
      </c>
      <c r="D2050" s="115">
        <v>13.65</v>
      </c>
      <c r="E2050" s="116">
        <v>8.19</v>
      </c>
    </row>
    <row r="2051" spans="1:5" ht="15.75" x14ac:dyDescent="0.25">
      <c r="A2051" s="109" t="s">
        <v>4179</v>
      </c>
      <c r="B2051" s="109" t="s">
        <v>1132</v>
      </c>
      <c r="C2051" s="109" t="s">
        <v>7425</v>
      </c>
      <c r="D2051" s="115">
        <v>3.33</v>
      </c>
      <c r="E2051" s="116">
        <v>2</v>
      </c>
    </row>
    <row r="2052" spans="1:5" ht="15.75" x14ac:dyDescent="0.25">
      <c r="A2052" s="109" t="s">
        <v>4179</v>
      </c>
      <c r="B2052" s="109" t="s">
        <v>2652</v>
      </c>
      <c r="C2052" s="109" t="s">
        <v>7426</v>
      </c>
      <c r="D2052" s="115">
        <v>3.08</v>
      </c>
      <c r="E2052" s="116">
        <v>2</v>
      </c>
    </row>
    <row r="2053" spans="1:5" ht="15.75" x14ac:dyDescent="0.25">
      <c r="A2053" s="109" t="s">
        <v>4179</v>
      </c>
      <c r="B2053" s="109" t="s">
        <v>1133</v>
      </c>
      <c r="C2053" s="109" t="s">
        <v>7427</v>
      </c>
      <c r="D2053" s="115">
        <v>5.95</v>
      </c>
      <c r="E2053" s="116">
        <v>3.57</v>
      </c>
    </row>
    <row r="2054" spans="1:5" ht="15.75" x14ac:dyDescent="0.25">
      <c r="A2054" s="109" t="s">
        <v>4179</v>
      </c>
      <c r="B2054" s="109" t="s">
        <v>2965</v>
      </c>
      <c r="C2054" s="109" t="s">
        <v>7428</v>
      </c>
      <c r="D2054" s="115">
        <v>6.71</v>
      </c>
      <c r="E2054" s="116">
        <v>4.3600000000000003</v>
      </c>
    </row>
    <row r="2055" spans="1:5" ht="15.75" x14ac:dyDescent="0.25">
      <c r="A2055" s="109" t="s">
        <v>4179</v>
      </c>
      <c r="B2055" s="109" t="s">
        <v>1134</v>
      </c>
      <c r="C2055" s="109" t="s">
        <v>7429</v>
      </c>
      <c r="D2055" s="115">
        <v>8.6199999999999992</v>
      </c>
      <c r="E2055" s="116">
        <v>5.17</v>
      </c>
    </row>
    <row r="2056" spans="1:5" ht="15.75" x14ac:dyDescent="0.25">
      <c r="A2056" s="109" t="s">
        <v>4179</v>
      </c>
      <c r="B2056" s="109" t="s">
        <v>2985</v>
      </c>
      <c r="C2056" s="109" t="s">
        <v>7430</v>
      </c>
      <c r="D2056" s="115">
        <v>3.4</v>
      </c>
      <c r="E2056" s="116">
        <v>2.21</v>
      </c>
    </row>
    <row r="2057" spans="1:5" ht="15.75" x14ac:dyDescent="0.25">
      <c r="A2057" s="109" t="s">
        <v>4179</v>
      </c>
      <c r="B2057" s="109" t="s">
        <v>1136</v>
      </c>
      <c r="C2057" s="109" t="s">
        <v>7431</v>
      </c>
      <c r="D2057" s="115">
        <v>4.5</v>
      </c>
      <c r="E2057" s="116">
        <v>2.7</v>
      </c>
    </row>
    <row r="2058" spans="1:5" ht="15.75" x14ac:dyDescent="0.25">
      <c r="A2058" s="109" t="s">
        <v>4179</v>
      </c>
      <c r="B2058" s="109" t="s">
        <v>2546</v>
      </c>
      <c r="C2058" s="109" t="s">
        <v>7432</v>
      </c>
      <c r="D2058" s="115">
        <v>3.08</v>
      </c>
      <c r="E2058" s="116">
        <v>2</v>
      </c>
    </row>
    <row r="2059" spans="1:5" ht="15.75" x14ac:dyDescent="0.25">
      <c r="A2059" s="109" t="s">
        <v>4179</v>
      </c>
      <c r="B2059" s="109" t="s">
        <v>2920</v>
      </c>
      <c r="C2059" s="109" t="s">
        <v>7433</v>
      </c>
      <c r="D2059" s="115">
        <v>5.57</v>
      </c>
      <c r="E2059" s="116">
        <v>3.62</v>
      </c>
    </row>
    <row r="2060" spans="1:5" ht="15.75" x14ac:dyDescent="0.25">
      <c r="A2060" s="109" t="s">
        <v>4179</v>
      </c>
      <c r="B2060" s="109" t="s">
        <v>1138</v>
      </c>
      <c r="C2060" s="109" t="s">
        <v>7434</v>
      </c>
      <c r="D2060" s="115">
        <v>5.95</v>
      </c>
      <c r="E2060" s="116">
        <v>3.57</v>
      </c>
    </row>
    <row r="2061" spans="1:5" ht="15.75" x14ac:dyDescent="0.25">
      <c r="A2061" s="109" t="s">
        <v>4179</v>
      </c>
      <c r="B2061" s="109" t="s">
        <v>1139</v>
      </c>
      <c r="C2061" s="109" t="s">
        <v>7435</v>
      </c>
      <c r="D2061" s="115">
        <v>6.8</v>
      </c>
      <c r="E2061" s="116">
        <v>4.08</v>
      </c>
    </row>
    <row r="2062" spans="1:5" ht="15.75" x14ac:dyDescent="0.25">
      <c r="A2062" s="109" t="s">
        <v>4179</v>
      </c>
      <c r="B2062" s="109" t="s">
        <v>1140</v>
      </c>
      <c r="C2062" s="109" t="s">
        <v>7436</v>
      </c>
      <c r="D2062" s="115">
        <v>5.17</v>
      </c>
      <c r="E2062" s="116">
        <v>3.1</v>
      </c>
    </row>
    <row r="2063" spans="1:5" ht="15.75" x14ac:dyDescent="0.25">
      <c r="A2063" s="109" t="s">
        <v>4179</v>
      </c>
      <c r="B2063" s="109" t="s">
        <v>3372</v>
      </c>
      <c r="C2063" s="109" t="s">
        <v>7437</v>
      </c>
      <c r="D2063" s="115">
        <v>3.08</v>
      </c>
      <c r="E2063" s="116">
        <v>2</v>
      </c>
    </row>
    <row r="2064" spans="1:5" ht="15.75" x14ac:dyDescent="0.25">
      <c r="A2064" s="109" t="s">
        <v>4179</v>
      </c>
      <c r="B2064" s="109" t="s">
        <v>1141</v>
      </c>
      <c r="C2064" s="109" t="s">
        <v>7438</v>
      </c>
      <c r="D2064" s="115">
        <v>6.12</v>
      </c>
      <c r="E2064" s="116">
        <v>3.67</v>
      </c>
    </row>
    <row r="2065" spans="1:5" ht="15.75" x14ac:dyDescent="0.25">
      <c r="A2065" s="109" t="s">
        <v>4179</v>
      </c>
      <c r="B2065" s="109" t="s">
        <v>1142</v>
      </c>
      <c r="C2065" s="109" t="s">
        <v>7439</v>
      </c>
      <c r="D2065" s="115">
        <v>5.25</v>
      </c>
      <c r="E2065" s="116">
        <v>3.15</v>
      </c>
    </row>
    <row r="2066" spans="1:5" ht="15.75" x14ac:dyDescent="0.25">
      <c r="A2066" s="109" t="s">
        <v>4179</v>
      </c>
      <c r="B2066" s="109" t="s">
        <v>1143</v>
      </c>
      <c r="C2066" s="109" t="s">
        <v>7440</v>
      </c>
      <c r="D2066" s="115">
        <v>3.33</v>
      </c>
      <c r="E2066" s="116">
        <v>2</v>
      </c>
    </row>
    <row r="2067" spans="1:5" ht="15.75" x14ac:dyDescent="0.25">
      <c r="A2067" s="109" t="s">
        <v>4179</v>
      </c>
      <c r="B2067" s="109" t="s">
        <v>1144</v>
      </c>
      <c r="C2067" s="109" t="s">
        <v>7441</v>
      </c>
      <c r="D2067" s="115">
        <v>5.08</v>
      </c>
      <c r="E2067" s="116">
        <v>3.05</v>
      </c>
    </row>
    <row r="2068" spans="1:5" ht="15.75" x14ac:dyDescent="0.25">
      <c r="A2068" s="109" t="s">
        <v>4179</v>
      </c>
      <c r="B2068" s="109" t="s">
        <v>1145</v>
      </c>
      <c r="C2068" s="109" t="s">
        <v>7442</v>
      </c>
      <c r="D2068" s="115">
        <v>12.28</v>
      </c>
      <c r="E2068" s="116">
        <v>7.37</v>
      </c>
    </row>
    <row r="2069" spans="1:5" ht="15.75" x14ac:dyDescent="0.25">
      <c r="A2069" s="109" t="s">
        <v>4179</v>
      </c>
      <c r="B2069" s="109" t="s">
        <v>1146</v>
      </c>
      <c r="C2069" s="109" t="s">
        <v>7443</v>
      </c>
      <c r="D2069" s="115">
        <v>3.33</v>
      </c>
      <c r="E2069" s="116">
        <v>2</v>
      </c>
    </row>
    <row r="2070" spans="1:5" ht="15.75" x14ac:dyDescent="0.25">
      <c r="A2070" s="109" t="s">
        <v>4179</v>
      </c>
      <c r="B2070" s="109" t="s">
        <v>1147</v>
      </c>
      <c r="C2070" s="109" t="s">
        <v>7444</v>
      </c>
      <c r="D2070" s="115">
        <v>3.33</v>
      </c>
      <c r="E2070" s="116">
        <v>2</v>
      </c>
    </row>
    <row r="2071" spans="1:5" ht="15.75" x14ac:dyDescent="0.25">
      <c r="A2071" s="109" t="s">
        <v>4179</v>
      </c>
      <c r="B2071" s="109" t="s">
        <v>1148</v>
      </c>
      <c r="C2071" s="109" t="s">
        <v>7445</v>
      </c>
      <c r="D2071" s="115">
        <v>3.33</v>
      </c>
      <c r="E2071" s="116">
        <v>2</v>
      </c>
    </row>
    <row r="2072" spans="1:5" ht="15.75" x14ac:dyDescent="0.25">
      <c r="A2072" s="109" t="s">
        <v>4179</v>
      </c>
      <c r="B2072" s="109" t="s">
        <v>3001</v>
      </c>
      <c r="C2072" s="109" t="s">
        <v>7446</v>
      </c>
      <c r="D2072" s="115">
        <v>2</v>
      </c>
      <c r="E2072" s="116">
        <v>1</v>
      </c>
    </row>
    <row r="2073" spans="1:5" ht="15.75" x14ac:dyDescent="0.25">
      <c r="A2073" s="109" t="s">
        <v>4179</v>
      </c>
      <c r="B2073" s="109" t="s">
        <v>1149</v>
      </c>
      <c r="C2073" s="109" t="s">
        <v>7447</v>
      </c>
      <c r="D2073" s="115">
        <v>3.33</v>
      </c>
      <c r="E2073" s="116">
        <v>2</v>
      </c>
    </row>
    <row r="2074" spans="1:5" ht="15.75" x14ac:dyDescent="0.25">
      <c r="A2074" s="109" t="s">
        <v>4179</v>
      </c>
      <c r="B2074" s="109" t="s">
        <v>3002</v>
      </c>
      <c r="C2074" s="109" t="s">
        <v>7448</v>
      </c>
      <c r="D2074" s="115">
        <v>2</v>
      </c>
      <c r="E2074" s="116">
        <v>1</v>
      </c>
    </row>
    <row r="2075" spans="1:5" ht="15.75" x14ac:dyDescent="0.25">
      <c r="A2075" s="109" t="s">
        <v>4179</v>
      </c>
      <c r="B2075" s="109" t="s">
        <v>1150</v>
      </c>
      <c r="C2075" s="109" t="s">
        <v>7449</v>
      </c>
      <c r="D2075" s="115">
        <v>3.65</v>
      </c>
      <c r="E2075" s="116">
        <v>2.19</v>
      </c>
    </row>
    <row r="2076" spans="1:5" ht="15.75" x14ac:dyDescent="0.25">
      <c r="A2076" s="109" t="s">
        <v>4179</v>
      </c>
      <c r="B2076" s="109" t="s">
        <v>3992</v>
      </c>
      <c r="C2076" s="109" t="s">
        <v>7450</v>
      </c>
      <c r="D2076" s="115">
        <v>3.08</v>
      </c>
      <c r="E2076" s="116">
        <v>2</v>
      </c>
    </row>
    <row r="2077" spans="1:5" ht="15.75" x14ac:dyDescent="0.25">
      <c r="A2077" s="109" t="s">
        <v>4179</v>
      </c>
      <c r="B2077" s="109" t="s">
        <v>1152</v>
      </c>
      <c r="C2077" s="109" t="s">
        <v>7451</v>
      </c>
      <c r="D2077" s="115">
        <v>4.7699999999999996</v>
      </c>
      <c r="E2077" s="116">
        <v>2.86</v>
      </c>
    </row>
    <row r="2078" spans="1:5" ht="15.75" x14ac:dyDescent="0.25">
      <c r="A2078" s="109" t="s">
        <v>4179</v>
      </c>
      <c r="B2078" s="109" t="s">
        <v>1153</v>
      </c>
      <c r="C2078" s="109" t="s">
        <v>7452</v>
      </c>
      <c r="D2078" s="115">
        <v>4.4000000000000004</v>
      </c>
      <c r="E2078" s="116">
        <v>2.64</v>
      </c>
    </row>
    <row r="2079" spans="1:5" ht="15.75" x14ac:dyDescent="0.25">
      <c r="A2079" s="109" t="s">
        <v>4179</v>
      </c>
      <c r="B2079" s="109" t="s">
        <v>1154</v>
      </c>
      <c r="C2079" s="109" t="s">
        <v>7453</v>
      </c>
      <c r="D2079" s="115">
        <v>4.3499999999999996</v>
      </c>
      <c r="E2079" s="116">
        <v>2.61</v>
      </c>
    </row>
    <row r="2080" spans="1:5" ht="15.75" x14ac:dyDescent="0.25">
      <c r="A2080" s="109" t="s">
        <v>4179</v>
      </c>
      <c r="B2080" s="109" t="s">
        <v>1155</v>
      </c>
      <c r="C2080" s="109" t="s">
        <v>7454</v>
      </c>
      <c r="D2080" s="115">
        <v>4.7699999999999996</v>
      </c>
      <c r="E2080" s="116">
        <v>2.86</v>
      </c>
    </row>
    <row r="2081" spans="1:5" ht="15.75" x14ac:dyDescent="0.25">
      <c r="A2081" s="109" t="s">
        <v>4179</v>
      </c>
      <c r="B2081" s="109" t="s">
        <v>1156</v>
      </c>
      <c r="C2081" s="109" t="s">
        <v>7455</v>
      </c>
      <c r="D2081" s="115">
        <v>3.33</v>
      </c>
      <c r="E2081" s="116">
        <v>2</v>
      </c>
    </row>
    <row r="2082" spans="1:5" ht="15.75" x14ac:dyDescent="0.25">
      <c r="A2082" s="109" t="s">
        <v>4179</v>
      </c>
      <c r="B2082" s="109" t="s">
        <v>1157</v>
      </c>
      <c r="C2082" s="109" t="s">
        <v>7456</v>
      </c>
      <c r="D2082" s="115">
        <v>3.33</v>
      </c>
      <c r="E2082" s="116">
        <v>2</v>
      </c>
    </row>
    <row r="2083" spans="1:5" ht="15.75" x14ac:dyDescent="0.25">
      <c r="A2083" s="109" t="s">
        <v>4179</v>
      </c>
      <c r="B2083" s="109" t="s">
        <v>1158</v>
      </c>
      <c r="C2083" s="109" t="s">
        <v>7457</v>
      </c>
      <c r="D2083" s="115">
        <v>14.47</v>
      </c>
      <c r="E2083" s="116">
        <v>8.68</v>
      </c>
    </row>
    <row r="2084" spans="1:5" ht="15.75" x14ac:dyDescent="0.25">
      <c r="A2084" s="109" t="s">
        <v>4179</v>
      </c>
      <c r="B2084" s="109" t="s">
        <v>1159</v>
      </c>
      <c r="C2084" s="109" t="s">
        <v>7458</v>
      </c>
      <c r="D2084" s="115">
        <v>3.33</v>
      </c>
      <c r="E2084" s="116">
        <v>2</v>
      </c>
    </row>
    <row r="2085" spans="1:5" ht="15.75" x14ac:dyDescent="0.25">
      <c r="A2085" s="109" t="s">
        <v>4179</v>
      </c>
      <c r="B2085" s="109" t="s">
        <v>1160</v>
      </c>
      <c r="C2085" s="109" t="s">
        <v>7459</v>
      </c>
      <c r="D2085" s="115">
        <v>3.97</v>
      </c>
      <c r="E2085" s="116">
        <v>2.38</v>
      </c>
    </row>
    <row r="2086" spans="1:5" ht="15.75" x14ac:dyDescent="0.25">
      <c r="A2086" s="109" t="s">
        <v>4179</v>
      </c>
      <c r="B2086" s="109" t="s">
        <v>1161</v>
      </c>
      <c r="C2086" s="109" t="s">
        <v>7460</v>
      </c>
      <c r="D2086" s="115">
        <v>3.33</v>
      </c>
      <c r="E2086" s="116">
        <v>2</v>
      </c>
    </row>
    <row r="2087" spans="1:5" ht="15.75" x14ac:dyDescent="0.25">
      <c r="A2087" s="109" t="s">
        <v>4179</v>
      </c>
      <c r="B2087" s="109" t="s">
        <v>1162</v>
      </c>
      <c r="C2087" s="109" t="s">
        <v>7461</v>
      </c>
      <c r="D2087" s="115">
        <v>4.42</v>
      </c>
      <c r="E2087" s="116">
        <v>2.6516875</v>
      </c>
    </row>
    <row r="2088" spans="1:5" ht="15.75" x14ac:dyDescent="0.25">
      <c r="A2088" s="109" t="s">
        <v>4179</v>
      </c>
      <c r="B2088" s="109" t="s">
        <v>1163</v>
      </c>
      <c r="C2088" s="109" t="s">
        <v>7462</v>
      </c>
      <c r="D2088" s="115">
        <v>8.9700000000000006</v>
      </c>
      <c r="E2088" s="116">
        <v>5.38</v>
      </c>
    </row>
    <row r="2089" spans="1:5" ht="15.75" x14ac:dyDescent="0.25">
      <c r="A2089" s="109" t="s">
        <v>4179</v>
      </c>
      <c r="B2089" s="109" t="s">
        <v>1164</v>
      </c>
      <c r="C2089" s="109" t="s">
        <v>7463</v>
      </c>
      <c r="D2089" s="115">
        <v>8.8699999999999992</v>
      </c>
      <c r="E2089" s="116">
        <v>5.32</v>
      </c>
    </row>
    <row r="2090" spans="1:5" ht="15.75" x14ac:dyDescent="0.25">
      <c r="A2090" s="109" t="s">
        <v>4179</v>
      </c>
      <c r="B2090" s="109" t="s">
        <v>1165</v>
      </c>
      <c r="C2090" s="109" t="s">
        <v>7464</v>
      </c>
      <c r="D2090" s="115">
        <v>10.130000000000001</v>
      </c>
      <c r="E2090" s="116">
        <v>6.08</v>
      </c>
    </row>
    <row r="2091" spans="1:5" ht="15.75" x14ac:dyDescent="0.25">
      <c r="A2091" s="109" t="s">
        <v>4179</v>
      </c>
      <c r="B2091" s="109" t="s">
        <v>1166</v>
      </c>
      <c r="C2091" s="109" t="s">
        <v>7465</v>
      </c>
      <c r="D2091" s="115">
        <v>11.88</v>
      </c>
      <c r="E2091" s="116">
        <v>7.13</v>
      </c>
    </row>
    <row r="2092" spans="1:5" ht="15.75" x14ac:dyDescent="0.25">
      <c r="A2092" s="109" t="s">
        <v>4179</v>
      </c>
      <c r="B2092" s="109" t="s">
        <v>1167</v>
      </c>
      <c r="C2092" s="109" t="s">
        <v>7466</v>
      </c>
      <c r="D2092" s="115">
        <v>3.33</v>
      </c>
      <c r="E2092" s="116">
        <v>2</v>
      </c>
    </row>
    <row r="2093" spans="1:5" ht="15.75" x14ac:dyDescent="0.25">
      <c r="A2093" s="109" t="s">
        <v>4179</v>
      </c>
      <c r="B2093" s="109" t="s">
        <v>1168</v>
      </c>
      <c r="C2093" s="109" t="s">
        <v>7467</v>
      </c>
      <c r="D2093" s="115">
        <v>3.37</v>
      </c>
      <c r="E2093" s="116">
        <v>2.02</v>
      </c>
    </row>
    <row r="2094" spans="1:5" ht="15.75" x14ac:dyDescent="0.25">
      <c r="A2094" s="109" t="s">
        <v>4179</v>
      </c>
      <c r="B2094" s="109" t="s">
        <v>1169</v>
      </c>
      <c r="C2094" s="109" t="s">
        <v>7468</v>
      </c>
      <c r="D2094" s="115">
        <v>4.3499999999999996</v>
      </c>
      <c r="E2094" s="116">
        <v>2.61</v>
      </c>
    </row>
    <row r="2095" spans="1:5" ht="15.75" x14ac:dyDescent="0.25">
      <c r="A2095" s="109" t="s">
        <v>4179</v>
      </c>
      <c r="B2095" s="109" t="s">
        <v>1170</v>
      </c>
      <c r="C2095" s="109" t="s">
        <v>7469</v>
      </c>
      <c r="D2095" s="115">
        <v>3.33</v>
      </c>
      <c r="E2095" s="116">
        <v>2</v>
      </c>
    </row>
    <row r="2096" spans="1:5" ht="15.75" x14ac:dyDescent="0.25">
      <c r="A2096" s="109" t="s">
        <v>4179</v>
      </c>
      <c r="B2096" s="109" t="s">
        <v>1171</v>
      </c>
      <c r="C2096" s="109" t="s">
        <v>7470</v>
      </c>
      <c r="D2096" s="115">
        <v>3.33</v>
      </c>
      <c r="E2096" s="116">
        <v>2</v>
      </c>
    </row>
    <row r="2097" spans="1:5" ht="15.75" x14ac:dyDescent="0.25">
      <c r="A2097" s="109" t="s">
        <v>4179</v>
      </c>
      <c r="B2097" s="109" t="s">
        <v>1172</v>
      </c>
      <c r="C2097" s="109" t="s">
        <v>7471</v>
      </c>
      <c r="D2097" s="115">
        <v>6.93</v>
      </c>
      <c r="E2097" s="116">
        <v>4.16</v>
      </c>
    </row>
    <row r="2098" spans="1:5" ht="15.75" x14ac:dyDescent="0.25">
      <c r="A2098" s="109" t="s">
        <v>4179</v>
      </c>
      <c r="B2098" s="109" t="s">
        <v>1173</v>
      </c>
      <c r="C2098" s="109" t="s">
        <v>7472</v>
      </c>
      <c r="D2098" s="115">
        <v>16.87</v>
      </c>
      <c r="E2098" s="116">
        <v>10.119999999999999</v>
      </c>
    </row>
    <row r="2099" spans="1:5" ht="15.75" x14ac:dyDescent="0.25">
      <c r="A2099" s="109" t="s">
        <v>4179</v>
      </c>
      <c r="B2099" s="109" t="s">
        <v>1174</v>
      </c>
      <c r="C2099" s="109" t="s">
        <v>7473</v>
      </c>
      <c r="D2099" s="115">
        <v>40.229999999999997</v>
      </c>
      <c r="E2099" s="116">
        <v>24.14</v>
      </c>
    </row>
    <row r="2100" spans="1:5" ht="15.75" x14ac:dyDescent="0.25">
      <c r="A2100" s="109" t="s">
        <v>4179</v>
      </c>
      <c r="B2100" s="109" t="s">
        <v>1175</v>
      </c>
      <c r="C2100" s="109" t="s">
        <v>7474</v>
      </c>
      <c r="D2100" s="115">
        <v>7.03</v>
      </c>
      <c r="E2100" s="116">
        <v>4.22</v>
      </c>
    </row>
    <row r="2101" spans="1:5" ht="15.75" x14ac:dyDescent="0.25">
      <c r="A2101" s="109" t="s">
        <v>4179</v>
      </c>
      <c r="B2101" s="109" t="s">
        <v>1176</v>
      </c>
      <c r="C2101" s="109" t="s">
        <v>7475</v>
      </c>
      <c r="D2101" s="115">
        <v>3.33</v>
      </c>
      <c r="E2101" s="116">
        <v>2</v>
      </c>
    </row>
    <row r="2102" spans="1:5" ht="15.75" x14ac:dyDescent="0.25">
      <c r="A2102" s="109" t="s">
        <v>4179</v>
      </c>
      <c r="B2102" s="109" t="s">
        <v>1177</v>
      </c>
      <c r="C2102" s="109" t="s">
        <v>7476</v>
      </c>
      <c r="D2102" s="115">
        <v>3.33</v>
      </c>
      <c r="E2102" s="116">
        <v>2</v>
      </c>
    </row>
    <row r="2103" spans="1:5" ht="15.75" x14ac:dyDescent="0.25">
      <c r="A2103" s="109" t="s">
        <v>4179</v>
      </c>
      <c r="B2103" s="109" t="s">
        <v>1178</v>
      </c>
      <c r="C2103" s="109" t="s">
        <v>7477</v>
      </c>
      <c r="D2103" s="115">
        <v>3.33</v>
      </c>
      <c r="E2103" s="116">
        <v>2</v>
      </c>
    </row>
    <row r="2104" spans="1:5" ht="15.75" x14ac:dyDescent="0.25">
      <c r="A2104" s="109" t="s">
        <v>4179</v>
      </c>
      <c r="B2104" s="109" t="s">
        <v>1179</v>
      </c>
      <c r="C2104" s="109" t="s">
        <v>7478</v>
      </c>
      <c r="D2104" s="115">
        <v>3.33</v>
      </c>
      <c r="E2104" s="116">
        <v>2</v>
      </c>
    </row>
    <row r="2105" spans="1:5" ht="15.75" x14ac:dyDescent="0.25">
      <c r="A2105" s="109" t="s">
        <v>4179</v>
      </c>
      <c r="B2105" s="109" t="s">
        <v>1180</v>
      </c>
      <c r="C2105" s="109" t="s">
        <v>7479</v>
      </c>
      <c r="D2105" s="115">
        <v>3.33</v>
      </c>
      <c r="E2105" s="116">
        <v>2</v>
      </c>
    </row>
    <row r="2106" spans="1:5" ht="15.75" x14ac:dyDescent="0.25">
      <c r="A2106" s="109" t="s">
        <v>4179</v>
      </c>
      <c r="B2106" s="109" t="s">
        <v>1181</v>
      </c>
      <c r="C2106" s="109" t="s">
        <v>7480</v>
      </c>
      <c r="D2106" s="115">
        <v>5.65</v>
      </c>
      <c r="E2106" s="116">
        <v>3.39</v>
      </c>
    </row>
    <row r="2107" spans="1:5" ht="15.75" x14ac:dyDescent="0.25">
      <c r="A2107" s="109" t="s">
        <v>4179</v>
      </c>
      <c r="B2107" s="109" t="s">
        <v>1182</v>
      </c>
      <c r="C2107" s="109" t="s">
        <v>7481</v>
      </c>
      <c r="D2107" s="115">
        <v>8.92</v>
      </c>
      <c r="E2107" s="116">
        <v>5.35</v>
      </c>
    </row>
    <row r="2108" spans="1:5" ht="15.75" x14ac:dyDescent="0.25">
      <c r="A2108" s="109" t="s">
        <v>4179</v>
      </c>
      <c r="B2108" s="109" t="s">
        <v>1183</v>
      </c>
      <c r="C2108" s="109" t="s">
        <v>7482</v>
      </c>
      <c r="D2108" s="115">
        <v>6.9</v>
      </c>
      <c r="E2108" s="116">
        <v>4.1399999999999997</v>
      </c>
    </row>
    <row r="2109" spans="1:5" ht="15.75" x14ac:dyDescent="0.25">
      <c r="A2109" s="109" t="s">
        <v>4179</v>
      </c>
      <c r="B2109" s="109" t="s">
        <v>64</v>
      </c>
      <c r="C2109" s="109" t="s">
        <v>7483</v>
      </c>
      <c r="D2109" s="115">
        <v>5.82</v>
      </c>
      <c r="E2109" s="116">
        <v>3.78</v>
      </c>
    </row>
    <row r="2110" spans="1:5" ht="15.75" x14ac:dyDescent="0.25">
      <c r="A2110" s="109" t="s">
        <v>4179</v>
      </c>
      <c r="B2110" s="109" t="s">
        <v>2645</v>
      </c>
      <c r="C2110" s="109" t="s">
        <v>7484</v>
      </c>
      <c r="D2110" s="115">
        <v>3.08</v>
      </c>
      <c r="E2110" s="116">
        <v>2</v>
      </c>
    </row>
    <row r="2111" spans="1:5" ht="15.75" x14ac:dyDescent="0.25">
      <c r="A2111" s="109" t="s">
        <v>4179</v>
      </c>
      <c r="B2111" s="109" t="s">
        <v>1185</v>
      </c>
      <c r="C2111" s="109" t="s">
        <v>7485</v>
      </c>
      <c r="D2111" s="115">
        <v>4.47</v>
      </c>
      <c r="E2111" s="116">
        <v>2.68</v>
      </c>
    </row>
    <row r="2112" spans="1:5" ht="15.75" x14ac:dyDescent="0.25">
      <c r="A2112" s="109" t="s">
        <v>4179</v>
      </c>
      <c r="B2112" s="109" t="s">
        <v>62</v>
      </c>
      <c r="C2112" s="109" t="s">
        <v>7486</v>
      </c>
      <c r="D2112" s="115">
        <v>8.74</v>
      </c>
      <c r="E2112" s="116">
        <v>5.68</v>
      </c>
    </row>
    <row r="2113" spans="1:5" ht="15.75" x14ac:dyDescent="0.25">
      <c r="A2113" s="109" t="s">
        <v>4179</v>
      </c>
      <c r="B2113" s="109" t="s">
        <v>63</v>
      </c>
      <c r="C2113" s="109" t="s">
        <v>7487</v>
      </c>
      <c r="D2113" s="115">
        <v>7.77</v>
      </c>
      <c r="E2113" s="116">
        <v>5.05</v>
      </c>
    </row>
    <row r="2114" spans="1:5" ht="15.75" x14ac:dyDescent="0.25">
      <c r="A2114" s="109" t="s">
        <v>4179</v>
      </c>
      <c r="B2114" s="109" t="s">
        <v>1186</v>
      </c>
      <c r="C2114" s="109" t="s">
        <v>7488</v>
      </c>
      <c r="D2114" s="115">
        <v>5.78</v>
      </c>
      <c r="E2114" s="116">
        <v>3.47</v>
      </c>
    </row>
    <row r="2115" spans="1:5" ht="15.75" x14ac:dyDescent="0.25">
      <c r="A2115" s="109" t="s">
        <v>4179</v>
      </c>
      <c r="B2115" s="109" t="s">
        <v>2882</v>
      </c>
      <c r="C2115" s="109" t="s">
        <v>7489</v>
      </c>
      <c r="D2115" s="115">
        <v>3.08</v>
      </c>
      <c r="E2115" s="116">
        <v>2</v>
      </c>
    </row>
    <row r="2116" spans="1:5" ht="15.75" x14ac:dyDescent="0.25">
      <c r="A2116" s="109" t="s">
        <v>4179</v>
      </c>
      <c r="B2116" s="109" t="s">
        <v>1188</v>
      </c>
      <c r="C2116" s="109" t="s">
        <v>7490</v>
      </c>
      <c r="D2116" s="115">
        <v>12.75</v>
      </c>
      <c r="E2116" s="116">
        <v>7.65</v>
      </c>
    </row>
    <row r="2117" spans="1:5" ht="15.75" x14ac:dyDescent="0.25">
      <c r="A2117" s="109" t="s">
        <v>4179</v>
      </c>
      <c r="B2117" s="109" t="s">
        <v>3985</v>
      </c>
      <c r="C2117" s="109" t="s">
        <v>7491</v>
      </c>
      <c r="D2117" s="115">
        <v>8.49</v>
      </c>
      <c r="E2117" s="116">
        <v>5.52</v>
      </c>
    </row>
    <row r="2118" spans="1:5" ht="15.75" x14ac:dyDescent="0.25">
      <c r="A2118" s="109" t="s">
        <v>4179</v>
      </c>
      <c r="B2118" s="109" t="s">
        <v>1190</v>
      </c>
      <c r="C2118" s="109" t="s">
        <v>7492</v>
      </c>
      <c r="D2118" s="115">
        <v>12.85</v>
      </c>
      <c r="E2118" s="116">
        <v>7.71</v>
      </c>
    </row>
    <row r="2119" spans="1:5" ht="15.75" x14ac:dyDescent="0.25">
      <c r="A2119" s="109" t="s">
        <v>4179</v>
      </c>
      <c r="B2119" s="109" t="s">
        <v>1191</v>
      </c>
      <c r="C2119" s="109" t="s">
        <v>7493</v>
      </c>
      <c r="D2119" s="115">
        <v>7.87</v>
      </c>
      <c r="E2119" s="116">
        <v>4.72</v>
      </c>
    </row>
    <row r="2120" spans="1:5" ht="15.75" x14ac:dyDescent="0.25">
      <c r="A2120" s="109" t="s">
        <v>4179</v>
      </c>
      <c r="B2120" s="109" t="s">
        <v>1192</v>
      </c>
      <c r="C2120" s="109" t="s">
        <v>7494</v>
      </c>
      <c r="D2120" s="115">
        <v>4.8</v>
      </c>
      <c r="E2120" s="116">
        <v>2.88</v>
      </c>
    </row>
    <row r="2121" spans="1:5" ht="15.75" x14ac:dyDescent="0.25">
      <c r="A2121" s="109" t="s">
        <v>4179</v>
      </c>
      <c r="B2121" s="109" t="s">
        <v>1193</v>
      </c>
      <c r="C2121" s="109" t="s">
        <v>7495</v>
      </c>
      <c r="D2121" s="115">
        <v>3.33</v>
      </c>
      <c r="E2121" s="116">
        <v>2</v>
      </c>
    </row>
    <row r="2122" spans="1:5" ht="15.75" x14ac:dyDescent="0.25">
      <c r="A2122" s="109" t="s">
        <v>4179</v>
      </c>
      <c r="B2122" s="109" t="s">
        <v>1194</v>
      </c>
      <c r="C2122" s="109" t="s">
        <v>7496</v>
      </c>
      <c r="D2122" s="115">
        <v>11.18</v>
      </c>
      <c r="E2122" s="116">
        <v>6.71</v>
      </c>
    </row>
    <row r="2123" spans="1:5" ht="15.75" x14ac:dyDescent="0.25">
      <c r="A2123" s="109" t="s">
        <v>4179</v>
      </c>
      <c r="B2123" s="109" t="s">
        <v>1195</v>
      </c>
      <c r="C2123" s="109" t="s">
        <v>7497</v>
      </c>
      <c r="D2123" s="115">
        <v>14.63</v>
      </c>
      <c r="E2123" s="116">
        <v>8.7799999999999994</v>
      </c>
    </row>
    <row r="2124" spans="1:5" ht="15.75" x14ac:dyDescent="0.25">
      <c r="A2124" s="109" t="s">
        <v>4179</v>
      </c>
      <c r="B2124" s="109" t="s">
        <v>1196</v>
      </c>
      <c r="C2124" s="109" t="s">
        <v>7498</v>
      </c>
      <c r="D2124" s="115">
        <v>38.979999999999997</v>
      </c>
      <c r="E2124" s="116">
        <v>23.39</v>
      </c>
    </row>
    <row r="2125" spans="1:5" ht="15.75" x14ac:dyDescent="0.25">
      <c r="A2125" s="109" t="s">
        <v>4179</v>
      </c>
      <c r="B2125" s="109" t="s">
        <v>1197</v>
      </c>
      <c r="C2125" s="109" t="s">
        <v>7499</v>
      </c>
      <c r="D2125" s="115">
        <v>4.53</v>
      </c>
      <c r="E2125" s="116">
        <v>2.72</v>
      </c>
    </row>
    <row r="2126" spans="1:5" ht="15.75" x14ac:dyDescent="0.25">
      <c r="A2126" s="109" t="s">
        <v>4179</v>
      </c>
      <c r="B2126" s="109" t="s">
        <v>1198</v>
      </c>
      <c r="C2126" s="109" t="s">
        <v>7500</v>
      </c>
      <c r="D2126" s="115">
        <v>21.83</v>
      </c>
      <c r="E2126" s="116">
        <v>13.1</v>
      </c>
    </row>
    <row r="2127" spans="1:5" ht="15.75" x14ac:dyDescent="0.25">
      <c r="A2127" s="109" t="s">
        <v>4179</v>
      </c>
      <c r="B2127" s="109" t="s">
        <v>1199</v>
      </c>
      <c r="C2127" s="109" t="s">
        <v>7501</v>
      </c>
      <c r="D2127" s="115">
        <v>14.17</v>
      </c>
      <c r="E2127" s="116">
        <v>8.5</v>
      </c>
    </row>
    <row r="2128" spans="1:5" ht="15.75" x14ac:dyDescent="0.25">
      <c r="A2128" s="109" t="s">
        <v>4179</v>
      </c>
      <c r="B2128" s="109" t="s">
        <v>1200</v>
      </c>
      <c r="C2128" s="109" t="s">
        <v>7502</v>
      </c>
      <c r="D2128" s="115">
        <v>4.4000000000000004</v>
      </c>
      <c r="E2128" s="116">
        <v>2.64</v>
      </c>
    </row>
    <row r="2129" spans="1:5" ht="15.75" x14ac:dyDescent="0.25">
      <c r="A2129" s="109" t="s">
        <v>4179</v>
      </c>
      <c r="B2129" s="109" t="s">
        <v>1201</v>
      </c>
      <c r="C2129" s="109" t="s">
        <v>7503</v>
      </c>
      <c r="D2129" s="115">
        <v>6.57</v>
      </c>
      <c r="E2129" s="116">
        <v>3.94</v>
      </c>
    </row>
    <row r="2130" spans="1:5" ht="15.75" x14ac:dyDescent="0.25">
      <c r="A2130" s="109" t="s">
        <v>4179</v>
      </c>
      <c r="B2130" s="109" t="s">
        <v>1202</v>
      </c>
      <c r="C2130" s="109" t="s">
        <v>7504</v>
      </c>
      <c r="D2130" s="115">
        <v>14.22</v>
      </c>
      <c r="E2130" s="116">
        <v>8.5299999999999994</v>
      </c>
    </row>
    <row r="2131" spans="1:5" ht="15.75" x14ac:dyDescent="0.25">
      <c r="A2131" s="109" t="s">
        <v>4179</v>
      </c>
      <c r="B2131" s="109" t="s">
        <v>7505</v>
      </c>
      <c r="C2131" s="109" t="s">
        <v>7506</v>
      </c>
      <c r="D2131" s="115">
        <v>6.18</v>
      </c>
      <c r="E2131" s="116">
        <v>4.0199999999999996</v>
      </c>
    </row>
    <row r="2132" spans="1:5" ht="15.75" x14ac:dyDescent="0.25">
      <c r="A2132" s="109" t="s">
        <v>4179</v>
      </c>
      <c r="B2132" s="109" t="s">
        <v>1203</v>
      </c>
      <c r="C2132" s="109" t="s">
        <v>7507</v>
      </c>
      <c r="D2132" s="115">
        <v>34.53</v>
      </c>
      <c r="E2132" s="116">
        <v>20.72</v>
      </c>
    </row>
    <row r="2133" spans="1:5" ht="15.75" x14ac:dyDescent="0.25">
      <c r="A2133" s="109" t="s">
        <v>4179</v>
      </c>
      <c r="B2133" s="109" t="s">
        <v>2792</v>
      </c>
      <c r="C2133" s="109" t="s">
        <v>7508</v>
      </c>
      <c r="D2133" s="115">
        <v>6.65</v>
      </c>
      <c r="E2133" s="116">
        <v>4.32</v>
      </c>
    </row>
    <row r="2134" spans="1:5" ht="15.75" x14ac:dyDescent="0.25">
      <c r="A2134" s="109" t="s">
        <v>4179</v>
      </c>
      <c r="B2134" s="109" t="s">
        <v>2707</v>
      </c>
      <c r="C2134" s="109" t="s">
        <v>7509</v>
      </c>
      <c r="D2134" s="115">
        <v>5.46</v>
      </c>
      <c r="E2134" s="116">
        <v>3.55</v>
      </c>
    </row>
    <row r="2135" spans="1:5" ht="15.75" x14ac:dyDescent="0.25">
      <c r="A2135" s="109" t="s">
        <v>4179</v>
      </c>
      <c r="B2135" s="109" t="s">
        <v>1206</v>
      </c>
      <c r="C2135" s="109" t="s">
        <v>7510</v>
      </c>
      <c r="D2135" s="115">
        <v>3.33</v>
      </c>
      <c r="E2135" s="116">
        <v>2</v>
      </c>
    </row>
    <row r="2136" spans="1:5" ht="15.75" x14ac:dyDescent="0.25">
      <c r="A2136" s="109" t="s">
        <v>4179</v>
      </c>
      <c r="B2136" s="109" t="s">
        <v>1207</v>
      </c>
      <c r="C2136" s="109" t="s">
        <v>7511</v>
      </c>
      <c r="D2136" s="115">
        <v>3.33</v>
      </c>
      <c r="E2136" s="116">
        <v>2</v>
      </c>
    </row>
    <row r="2137" spans="1:5" ht="15.75" x14ac:dyDescent="0.25">
      <c r="A2137" s="109" t="s">
        <v>4179</v>
      </c>
      <c r="B2137" s="109" t="s">
        <v>1208</v>
      </c>
      <c r="C2137" s="109" t="s">
        <v>7512</v>
      </c>
      <c r="D2137" s="115">
        <v>5.85</v>
      </c>
      <c r="E2137" s="116">
        <v>3.51</v>
      </c>
    </row>
    <row r="2138" spans="1:5" ht="15.75" x14ac:dyDescent="0.25">
      <c r="A2138" s="109" t="s">
        <v>4179</v>
      </c>
      <c r="B2138" s="109" t="s">
        <v>1209</v>
      </c>
      <c r="C2138" s="109" t="s">
        <v>7513</v>
      </c>
      <c r="D2138" s="115">
        <v>6.65</v>
      </c>
      <c r="E2138" s="116">
        <v>3.99</v>
      </c>
    </row>
    <row r="2139" spans="1:5" ht="15.75" x14ac:dyDescent="0.25">
      <c r="A2139" s="109" t="s">
        <v>4179</v>
      </c>
      <c r="B2139" s="109" t="s">
        <v>1210</v>
      </c>
      <c r="C2139" s="109" t="s">
        <v>7514</v>
      </c>
      <c r="D2139" s="115">
        <v>44.17</v>
      </c>
      <c r="E2139" s="116">
        <v>26.5</v>
      </c>
    </row>
    <row r="2140" spans="1:5" ht="15.75" x14ac:dyDescent="0.25">
      <c r="A2140" s="109" t="s">
        <v>4179</v>
      </c>
      <c r="B2140" s="109" t="s">
        <v>1211</v>
      </c>
      <c r="C2140" s="109" t="s">
        <v>7515</v>
      </c>
      <c r="D2140" s="115">
        <v>11.73</v>
      </c>
      <c r="E2140" s="116">
        <v>7.04</v>
      </c>
    </row>
    <row r="2141" spans="1:5" ht="15.75" x14ac:dyDescent="0.25">
      <c r="A2141" s="109" t="s">
        <v>4179</v>
      </c>
      <c r="B2141" s="109" t="s">
        <v>1212</v>
      </c>
      <c r="C2141" s="109" t="s">
        <v>7516</v>
      </c>
      <c r="D2141" s="115">
        <v>58.23</v>
      </c>
      <c r="E2141" s="116">
        <v>34.94</v>
      </c>
    </row>
    <row r="2142" spans="1:5" ht="15.75" x14ac:dyDescent="0.25">
      <c r="A2142" s="109" t="s">
        <v>4179</v>
      </c>
      <c r="B2142" s="109" t="s">
        <v>1213</v>
      </c>
      <c r="C2142" s="109" t="s">
        <v>7517</v>
      </c>
      <c r="D2142" s="115">
        <v>6.65</v>
      </c>
      <c r="E2142" s="116">
        <v>3.99</v>
      </c>
    </row>
    <row r="2143" spans="1:5" ht="15.75" x14ac:dyDescent="0.25">
      <c r="A2143" s="109" t="s">
        <v>4179</v>
      </c>
      <c r="B2143" s="109" t="s">
        <v>1214</v>
      </c>
      <c r="C2143" s="109" t="s">
        <v>7518</v>
      </c>
      <c r="D2143" s="115">
        <v>12.37</v>
      </c>
      <c r="E2143" s="116">
        <v>7.42</v>
      </c>
    </row>
    <row r="2144" spans="1:5" ht="15.75" x14ac:dyDescent="0.25">
      <c r="A2144" s="109" t="s">
        <v>4179</v>
      </c>
      <c r="B2144" s="109" t="s">
        <v>1215</v>
      </c>
      <c r="C2144" s="109" t="s">
        <v>7519</v>
      </c>
      <c r="D2144" s="115">
        <v>5.65</v>
      </c>
      <c r="E2144" s="116">
        <v>3.39</v>
      </c>
    </row>
    <row r="2145" spans="1:5" ht="15.75" x14ac:dyDescent="0.25">
      <c r="A2145" s="109" t="s">
        <v>4179</v>
      </c>
      <c r="B2145" s="109" t="s">
        <v>1216</v>
      </c>
      <c r="C2145" s="109" t="s">
        <v>7520</v>
      </c>
      <c r="D2145" s="115">
        <v>4.9800000000000004</v>
      </c>
      <c r="E2145" s="116">
        <v>2.99</v>
      </c>
    </row>
    <row r="2146" spans="1:5" ht="15.75" x14ac:dyDescent="0.25">
      <c r="A2146" s="109" t="s">
        <v>4179</v>
      </c>
      <c r="B2146" s="109" t="s">
        <v>1217</v>
      </c>
      <c r="C2146" s="109" t="s">
        <v>7521</v>
      </c>
      <c r="D2146" s="115">
        <v>13.65</v>
      </c>
      <c r="E2146" s="116">
        <v>8.19</v>
      </c>
    </row>
    <row r="2147" spans="1:5" ht="15.75" x14ac:dyDescent="0.25">
      <c r="A2147" s="109" t="s">
        <v>4179</v>
      </c>
      <c r="B2147" s="109" t="s">
        <v>3397</v>
      </c>
      <c r="C2147" s="109" t="s">
        <v>7522</v>
      </c>
      <c r="D2147" s="115">
        <v>12.51</v>
      </c>
      <c r="E2147" s="116">
        <v>8.1300000000000008</v>
      </c>
    </row>
    <row r="2148" spans="1:5" ht="15.75" x14ac:dyDescent="0.25">
      <c r="A2148" s="109" t="s">
        <v>4179</v>
      </c>
      <c r="B2148" s="109" t="s">
        <v>7523</v>
      </c>
      <c r="C2148" s="109" t="s">
        <v>7524</v>
      </c>
      <c r="D2148" s="115">
        <v>38.07</v>
      </c>
      <c r="E2148" s="116">
        <v>22.84</v>
      </c>
    </row>
    <row r="2149" spans="1:5" ht="15.75" x14ac:dyDescent="0.25">
      <c r="A2149" s="109" t="s">
        <v>4179</v>
      </c>
      <c r="B2149" s="109" t="s">
        <v>1218</v>
      </c>
      <c r="C2149" s="109" t="s">
        <v>7525</v>
      </c>
      <c r="D2149" s="115">
        <v>18.95</v>
      </c>
      <c r="E2149" s="116">
        <v>12.32</v>
      </c>
    </row>
    <row r="2150" spans="1:5" ht="15.75" x14ac:dyDescent="0.25">
      <c r="A2150" s="109" t="s">
        <v>4179</v>
      </c>
      <c r="B2150" s="109" t="s">
        <v>1219</v>
      </c>
      <c r="C2150" s="109" t="s">
        <v>7526</v>
      </c>
      <c r="D2150" s="115">
        <v>24.57</v>
      </c>
      <c r="E2150" s="116">
        <v>14.74</v>
      </c>
    </row>
    <row r="2151" spans="1:5" ht="15.75" x14ac:dyDescent="0.25">
      <c r="A2151" s="109" t="s">
        <v>4179</v>
      </c>
      <c r="B2151" s="109" t="s">
        <v>1220</v>
      </c>
      <c r="C2151" s="109" t="s">
        <v>7527</v>
      </c>
      <c r="D2151" s="115">
        <v>61.03</v>
      </c>
      <c r="E2151" s="116">
        <v>36.619999999999997</v>
      </c>
    </row>
    <row r="2152" spans="1:5" ht="15.75" x14ac:dyDescent="0.25">
      <c r="A2152" s="109" t="s">
        <v>4179</v>
      </c>
      <c r="B2152" s="109" t="s">
        <v>1221</v>
      </c>
      <c r="C2152" s="109" t="s">
        <v>7528</v>
      </c>
      <c r="D2152" s="115">
        <v>3.33</v>
      </c>
      <c r="E2152" s="116">
        <v>2</v>
      </c>
    </row>
    <row r="2153" spans="1:5" ht="15.75" x14ac:dyDescent="0.25">
      <c r="A2153" s="109" t="s">
        <v>4179</v>
      </c>
      <c r="B2153" s="109" t="s">
        <v>856</v>
      </c>
      <c r="C2153" s="109" t="s">
        <v>7529</v>
      </c>
      <c r="D2153" s="115">
        <v>124.08</v>
      </c>
      <c r="E2153" s="116">
        <v>80.650000000000006</v>
      </c>
    </row>
    <row r="2154" spans="1:5" ht="15.75" x14ac:dyDescent="0.25">
      <c r="A2154" s="109" t="s">
        <v>4179</v>
      </c>
      <c r="B2154" s="109" t="s">
        <v>1222</v>
      </c>
      <c r="C2154" s="109" t="s">
        <v>7530</v>
      </c>
      <c r="D2154" s="115">
        <v>8.75</v>
      </c>
      <c r="E2154" s="116">
        <v>5.25</v>
      </c>
    </row>
    <row r="2155" spans="1:5" ht="15.75" x14ac:dyDescent="0.25">
      <c r="A2155" s="109" t="s">
        <v>4179</v>
      </c>
      <c r="B2155" s="109" t="s">
        <v>1223</v>
      </c>
      <c r="C2155" s="109" t="s">
        <v>7531</v>
      </c>
      <c r="D2155" s="115">
        <v>134.03</v>
      </c>
      <c r="E2155" s="116">
        <v>80.42</v>
      </c>
    </row>
    <row r="2156" spans="1:5" ht="15.75" x14ac:dyDescent="0.25">
      <c r="A2156" s="109" t="s">
        <v>4179</v>
      </c>
      <c r="B2156" s="109" t="s">
        <v>1224</v>
      </c>
      <c r="C2156" s="109" t="s">
        <v>7532</v>
      </c>
      <c r="D2156" s="115">
        <v>210.48</v>
      </c>
      <c r="E2156" s="116">
        <v>126.29</v>
      </c>
    </row>
    <row r="2157" spans="1:5" ht="15.75" x14ac:dyDescent="0.25">
      <c r="A2157" s="109" t="s">
        <v>4179</v>
      </c>
      <c r="B2157" s="109" t="s">
        <v>1225</v>
      </c>
      <c r="C2157" s="109" t="s">
        <v>7533</v>
      </c>
      <c r="D2157" s="115">
        <v>3.33</v>
      </c>
      <c r="E2157" s="116">
        <v>2</v>
      </c>
    </row>
    <row r="2158" spans="1:5" ht="15.75" x14ac:dyDescent="0.25">
      <c r="A2158" s="109" t="s">
        <v>4179</v>
      </c>
      <c r="B2158" s="109" t="s">
        <v>1226</v>
      </c>
      <c r="C2158" s="109" t="s">
        <v>7534</v>
      </c>
      <c r="D2158" s="115">
        <v>3.33</v>
      </c>
      <c r="E2158" s="116">
        <v>2</v>
      </c>
    </row>
    <row r="2159" spans="1:5" ht="15.75" x14ac:dyDescent="0.25">
      <c r="A2159" s="109" t="s">
        <v>4179</v>
      </c>
      <c r="B2159" s="109" t="s">
        <v>1227</v>
      </c>
      <c r="C2159" s="109" t="s">
        <v>7535</v>
      </c>
      <c r="D2159" s="115">
        <v>3.33</v>
      </c>
      <c r="E2159" s="116">
        <v>2</v>
      </c>
    </row>
    <row r="2160" spans="1:5" ht="15.75" x14ac:dyDescent="0.25">
      <c r="A2160" s="109" t="s">
        <v>4179</v>
      </c>
      <c r="B2160" s="109" t="s">
        <v>1228</v>
      </c>
      <c r="C2160" s="109" t="s">
        <v>7536</v>
      </c>
      <c r="D2160" s="115">
        <v>3.33</v>
      </c>
      <c r="E2160" s="116">
        <v>2</v>
      </c>
    </row>
    <row r="2161" spans="1:5" ht="15.75" x14ac:dyDescent="0.25">
      <c r="A2161" s="109" t="s">
        <v>4179</v>
      </c>
      <c r="B2161" s="109" t="s">
        <v>1229</v>
      </c>
      <c r="C2161" s="109" t="s">
        <v>7537</v>
      </c>
      <c r="D2161" s="115">
        <v>9.65</v>
      </c>
      <c r="E2161" s="116">
        <v>5.79</v>
      </c>
    </row>
    <row r="2162" spans="1:5" ht="15.75" x14ac:dyDescent="0.25">
      <c r="A2162" s="109" t="s">
        <v>4179</v>
      </c>
      <c r="B2162" s="109" t="s">
        <v>1230</v>
      </c>
      <c r="C2162" s="109" t="s">
        <v>7538</v>
      </c>
      <c r="D2162" s="115">
        <v>38.67</v>
      </c>
      <c r="E2162" s="116">
        <v>23.2</v>
      </c>
    </row>
    <row r="2163" spans="1:5" ht="15.75" x14ac:dyDescent="0.25">
      <c r="A2163" s="109" t="s">
        <v>4179</v>
      </c>
      <c r="B2163" s="109" t="s">
        <v>1231</v>
      </c>
      <c r="C2163" s="109" t="s">
        <v>7539</v>
      </c>
      <c r="D2163" s="115">
        <v>195.17</v>
      </c>
      <c r="E2163" s="116">
        <v>117.1</v>
      </c>
    </row>
    <row r="2164" spans="1:5" ht="15.75" x14ac:dyDescent="0.25">
      <c r="A2164" s="109" t="s">
        <v>4179</v>
      </c>
      <c r="B2164" s="109" t="s">
        <v>1232</v>
      </c>
      <c r="C2164" s="109" t="s">
        <v>7540</v>
      </c>
      <c r="D2164" s="115">
        <v>3.33</v>
      </c>
      <c r="E2164" s="116">
        <v>2</v>
      </c>
    </row>
    <row r="2165" spans="1:5" ht="15.75" x14ac:dyDescent="0.25">
      <c r="A2165" s="109" t="s">
        <v>4179</v>
      </c>
      <c r="B2165" s="109" t="s">
        <v>1233</v>
      </c>
      <c r="C2165" s="109" t="s">
        <v>7541</v>
      </c>
      <c r="D2165" s="115">
        <v>9.02</v>
      </c>
      <c r="E2165" s="116">
        <v>5.41</v>
      </c>
    </row>
    <row r="2166" spans="1:5" ht="15.75" x14ac:dyDescent="0.25">
      <c r="A2166" s="109" t="s">
        <v>4179</v>
      </c>
      <c r="B2166" s="109" t="s">
        <v>1234</v>
      </c>
      <c r="C2166" s="109" t="s">
        <v>7542</v>
      </c>
      <c r="D2166" s="115">
        <v>82.12</v>
      </c>
      <c r="E2166" s="116">
        <v>49.27</v>
      </c>
    </row>
    <row r="2167" spans="1:5" ht="15.75" x14ac:dyDescent="0.25">
      <c r="A2167" s="109" t="s">
        <v>4179</v>
      </c>
      <c r="B2167" s="109" t="s">
        <v>1235</v>
      </c>
      <c r="C2167" s="109" t="s">
        <v>7543</v>
      </c>
      <c r="D2167" s="115">
        <v>133.80000000000001</v>
      </c>
      <c r="E2167" s="116">
        <v>80.28</v>
      </c>
    </row>
    <row r="2168" spans="1:5" ht="15.75" x14ac:dyDescent="0.25">
      <c r="A2168" s="109" t="s">
        <v>4179</v>
      </c>
      <c r="B2168" s="109" t="s">
        <v>1236</v>
      </c>
      <c r="C2168" s="109" t="s">
        <v>7544</v>
      </c>
      <c r="D2168" s="115">
        <v>18.399999999999999</v>
      </c>
      <c r="E2168" s="116">
        <v>11.04</v>
      </c>
    </row>
    <row r="2169" spans="1:5" ht="15.75" x14ac:dyDescent="0.25">
      <c r="A2169" s="109" t="s">
        <v>4179</v>
      </c>
      <c r="B2169" s="109" t="s">
        <v>1237</v>
      </c>
      <c r="C2169" s="109" t="s">
        <v>7545</v>
      </c>
      <c r="D2169" s="115">
        <v>4.4000000000000004</v>
      </c>
      <c r="E2169" s="116">
        <v>2.64</v>
      </c>
    </row>
    <row r="2170" spans="1:5" ht="15.75" x14ac:dyDescent="0.25">
      <c r="A2170" s="109" t="s">
        <v>4179</v>
      </c>
      <c r="B2170" s="109" t="s">
        <v>1238</v>
      </c>
      <c r="C2170" s="109" t="s">
        <v>7546</v>
      </c>
      <c r="D2170" s="115">
        <v>37.299999999999997</v>
      </c>
      <c r="E2170" s="116">
        <v>22.38</v>
      </c>
    </row>
    <row r="2171" spans="1:5" ht="15.75" x14ac:dyDescent="0.25">
      <c r="A2171" s="109" t="s">
        <v>4179</v>
      </c>
      <c r="B2171" s="109" t="s">
        <v>1239</v>
      </c>
      <c r="C2171" s="109" t="s">
        <v>7547</v>
      </c>
      <c r="D2171" s="115">
        <v>12.23</v>
      </c>
      <c r="E2171" s="116">
        <v>7.34</v>
      </c>
    </row>
    <row r="2172" spans="1:5" ht="15.75" x14ac:dyDescent="0.25">
      <c r="A2172" s="109" t="s">
        <v>4179</v>
      </c>
      <c r="B2172" s="109" t="s">
        <v>1240</v>
      </c>
      <c r="C2172" s="109" t="s">
        <v>7548</v>
      </c>
      <c r="D2172" s="115">
        <v>45.95</v>
      </c>
      <c r="E2172" s="116">
        <v>27.57</v>
      </c>
    </row>
    <row r="2173" spans="1:5" ht="15.75" x14ac:dyDescent="0.25">
      <c r="A2173" s="109" t="s">
        <v>4179</v>
      </c>
      <c r="B2173" s="109" t="s">
        <v>1241</v>
      </c>
      <c r="C2173" s="109" t="s">
        <v>7549</v>
      </c>
      <c r="D2173" s="115">
        <v>5.25</v>
      </c>
      <c r="E2173" s="116">
        <v>3.15</v>
      </c>
    </row>
    <row r="2174" spans="1:5" ht="15.75" x14ac:dyDescent="0.25">
      <c r="A2174" s="109" t="s">
        <v>4179</v>
      </c>
      <c r="B2174" s="109" t="s">
        <v>1242</v>
      </c>
      <c r="C2174" s="109" t="s">
        <v>7550</v>
      </c>
      <c r="D2174" s="115">
        <v>9.1300000000000008</v>
      </c>
      <c r="E2174" s="116">
        <v>5.48</v>
      </c>
    </row>
    <row r="2175" spans="1:5" ht="15.75" x14ac:dyDescent="0.25">
      <c r="A2175" s="109" t="s">
        <v>4179</v>
      </c>
      <c r="B2175" s="109" t="s">
        <v>1243</v>
      </c>
      <c r="C2175" s="109" t="s">
        <v>7551</v>
      </c>
      <c r="D2175" s="115">
        <v>9.98</v>
      </c>
      <c r="E2175" s="116">
        <v>5.99</v>
      </c>
    </row>
    <row r="2176" spans="1:5" ht="15.75" x14ac:dyDescent="0.25">
      <c r="A2176" s="109" t="s">
        <v>4179</v>
      </c>
      <c r="B2176" s="109" t="s">
        <v>1244</v>
      </c>
      <c r="C2176" s="109" t="s">
        <v>7552</v>
      </c>
      <c r="D2176" s="115">
        <v>342.67</v>
      </c>
      <c r="E2176" s="116">
        <v>205.6</v>
      </c>
    </row>
    <row r="2177" spans="1:5" ht="15.75" x14ac:dyDescent="0.25">
      <c r="A2177" s="109" t="s">
        <v>4179</v>
      </c>
      <c r="B2177" s="109" t="s">
        <v>1245</v>
      </c>
      <c r="C2177" s="109" t="s">
        <v>7553</v>
      </c>
      <c r="D2177" s="115">
        <v>15.87</v>
      </c>
      <c r="E2177" s="116">
        <v>9.52</v>
      </c>
    </row>
    <row r="2178" spans="1:5" ht="15.75" x14ac:dyDescent="0.25">
      <c r="A2178" s="109" t="s">
        <v>4179</v>
      </c>
      <c r="B2178" s="109" t="s">
        <v>1246</v>
      </c>
      <c r="C2178" s="109" t="s">
        <v>7554</v>
      </c>
      <c r="D2178" s="115">
        <v>10.1</v>
      </c>
      <c r="E2178" s="116">
        <v>6.06</v>
      </c>
    </row>
    <row r="2179" spans="1:5" ht="15.75" x14ac:dyDescent="0.25">
      <c r="A2179" s="109" t="s">
        <v>4179</v>
      </c>
      <c r="B2179" s="109" t="s">
        <v>1247</v>
      </c>
      <c r="C2179" s="109" t="s">
        <v>7555</v>
      </c>
      <c r="D2179" s="115">
        <v>10.48</v>
      </c>
      <c r="E2179" s="116">
        <v>6.29</v>
      </c>
    </row>
    <row r="2180" spans="1:5" ht="15.75" x14ac:dyDescent="0.25">
      <c r="A2180" s="109" t="s">
        <v>4179</v>
      </c>
      <c r="B2180" s="109" t="s">
        <v>1248</v>
      </c>
      <c r="C2180" s="109" t="s">
        <v>7556</v>
      </c>
      <c r="D2180" s="115">
        <v>9.75</v>
      </c>
      <c r="E2180" s="116">
        <v>5.85</v>
      </c>
    </row>
    <row r="2181" spans="1:5" ht="15.75" x14ac:dyDescent="0.25">
      <c r="A2181" s="109" t="s">
        <v>4179</v>
      </c>
      <c r="B2181" s="109" t="s">
        <v>1249</v>
      </c>
      <c r="C2181" s="109" t="s">
        <v>7557</v>
      </c>
      <c r="D2181" s="115">
        <v>9.3800000000000008</v>
      </c>
      <c r="E2181" s="116">
        <v>5.63</v>
      </c>
    </row>
    <row r="2182" spans="1:5" ht="15.75" x14ac:dyDescent="0.25">
      <c r="A2182" s="109" t="s">
        <v>4179</v>
      </c>
      <c r="B2182" s="109" t="s">
        <v>1250</v>
      </c>
      <c r="C2182" s="109" t="s">
        <v>7558</v>
      </c>
      <c r="D2182" s="115">
        <v>3.33</v>
      </c>
      <c r="E2182" s="116">
        <v>2</v>
      </c>
    </row>
    <row r="2183" spans="1:5" ht="15.75" x14ac:dyDescent="0.25">
      <c r="A2183" s="109" t="s">
        <v>4179</v>
      </c>
      <c r="B2183" s="109" t="s">
        <v>2398</v>
      </c>
      <c r="C2183" s="109" t="s">
        <v>7559</v>
      </c>
      <c r="D2183" s="115">
        <v>3.08</v>
      </c>
      <c r="E2183" s="116">
        <v>2</v>
      </c>
    </row>
    <row r="2184" spans="1:5" ht="15.75" x14ac:dyDescent="0.25">
      <c r="A2184" s="109" t="s">
        <v>4179</v>
      </c>
      <c r="B2184" s="109" t="s">
        <v>1251</v>
      </c>
      <c r="C2184" s="109" t="s">
        <v>7560</v>
      </c>
      <c r="D2184" s="115">
        <v>12.03</v>
      </c>
      <c r="E2184" s="116">
        <v>7.22</v>
      </c>
    </row>
    <row r="2185" spans="1:5" ht="15.75" x14ac:dyDescent="0.25">
      <c r="A2185" s="109" t="s">
        <v>4179</v>
      </c>
      <c r="B2185" s="109" t="s">
        <v>1252</v>
      </c>
      <c r="C2185" s="109" t="s">
        <v>7561</v>
      </c>
      <c r="D2185" s="115">
        <v>6.78</v>
      </c>
      <c r="E2185" s="116">
        <v>4.07</v>
      </c>
    </row>
    <row r="2186" spans="1:5" ht="15.75" x14ac:dyDescent="0.25">
      <c r="A2186" s="109" t="s">
        <v>4179</v>
      </c>
      <c r="B2186" s="109" t="s">
        <v>1253</v>
      </c>
      <c r="C2186" s="109" t="s">
        <v>7562</v>
      </c>
      <c r="D2186" s="115">
        <v>9.0500000000000007</v>
      </c>
      <c r="E2186" s="116">
        <v>5.43</v>
      </c>
    </row>
    <row r="2187" spans="1:5" ht="15.75" x14ac:dyDescent="0.25">
      <c r="A2187" s="109" t="s">
        <v>4179</v>
      </c>
      <c r="B2187" s="109" t="s">
        <v>1254</v>
      </c>
      <c r="C2187" s="109" t="s">
        <v>7563</v>
      </c>
      <c r="D2187" s="115">
        <v>11.85</v>
      </c>
      <c r="E2187" s="116">
        <v>7.11</v>
      </c>
    </row>
    <row r="2188" spans="1:5" ht="15.75" x14ac:dyDescent="0.25">
      <c r="A2188" s="109" t="s">
        <v>4179</v>
      </c>
      <c r="B2188" s="109" t="s">
        <v>1255</v>
      </c>
      <c r="C2188" s="109" t="s">
        <v>7564</v>
      </c>
      <c r="D2188" s="115">
        <v>8.2799999999999994</v>
      </c>
      <c r="E2188" s="116">
        <v>4.97</v>
      </c>
    </row>
    <row r="2189" spans="1:5" ht="15.75" x14ac:dyDescent="0.25">
      <c r="A2189" s="109" t="s">
        <v>4179</v>
      </c>
      <c r="B2189" s="109" t="s">
        <v>1256</v>
      </c>
      <c r="C2189" s="109" t="s">
        <v>7565</v>
      </c>
      <c r="D2189" s="115">
        <v>6.25</v>
      </c>
      <c r="E2189" s="116">
        <v>3.75</v>
      </c>
    </row>
    <row r="2190" spans="1:5" ht="15.75" x14ac:dyDescent="0.25">
      <c r="A2190" s="109" t="s">
        <v>4179</v>
      </c>
      <c r="B2190" s="109" t="s">
        <v>4009</v>
      </c>
      <c r="C2190" s="109" t="s">
        <v>7566</v>
      </c>
      <c r="D2190" s="115">
        <v>2.06</v>
      </c>
      <c r="E2190" s="116">
        <v>1.03</v>
      </c>
    </row>
    <row r="2191" spans="1:5" ht="15.75" x14ac:dyDescent="0.25">
      <c r="A2191" s="109" t="s">
        <v>4179</v>
      </c>
      <c r="B2191" s="109" t="s">
        <v>2233</v>
      </c>
      <c r="C2191" s="109" t="s">
        <v>7567</v>
      </c>
      <c r="D2191" s="115">
        <v>3.08</v>
      </c>
      <c r="E2191" s="116">
        <v>2</v>
      </c>
    </row>
    <row r="2192" spans="1:5" ht="15.75" x14ac:dyDescent="0.25">
      <c r="A2192" s="109" t="s">
        <v>4179</v>
      </c>
      <c r="B2192" s="109" t="s">
        <v>3380</v>
      </c>
      <c r="C2192" s="109" t="s">
        <v>7568</v>
      </c>
      <c r="D2192" s="115">
        <v>4.17</v>
      </c>
      <c r="E2192" s="116">
        <v>2.71</v>
      </c>
    </row>
    <row r="2193" spans="1:5" ht="15.75" x14ac:dyDescent="0.25">
      <c r="A2193" s="109" t="s">
        <v>4179</v>
      </c>
      <c r="B2193" s="109" t="s">
        <v>3391</v>
      </c>
      <c r="C2193" s="109" t="s">
        <v>7569</v>
      </c>
      <c r="D2193" s="115">
        <v>12.28</v>
      </c>
      <c r="E2193" s="116">
        <v>7.98</v>
      </c>
    </row>
    <row r="2194" spans="1:5" ht="15.75" x14ac:dyDescent="0.25">
      <c r="A2194" s="109" t="s">
        <v>4179</v>
      </c>
      <c r="B2194" s="109" t="s">
        <v>1258</v>
      </c>
      <c r="C2194" s="109" t="s">
        <v>7570</v>
      </c>
      <c r="D2194" s="115">
        <v>32.28</v>
      </c>
      <c r="E2194" s="116">
        <v>19.37</v>
      </c>
    </row>
    <row r="2195" spans="1:5" ht="15.75" x14ac:dyDescent="0.25">
      <c r="A2195" s="109" t="s">
        <v>4179</v>
      </c>
      <c r="B2195" s="109" t="s">
        <v>3259</v>
      </c>
      <c r="C2195" s="109" t="s">
        <v>7571</v>
      </c>
      <c r="D2195" s="115">
        <v>2</v>
      </c>
      <c r="E2195" s="116">
        <v>1</v>
      </c>
    </row>
    <row r="2196" spans="1:5" ht="15.75" x14ac:dyDescent="0.25">
      <c r="A2196" s="109" t="s">
        <v>4179</v>
      </c>
      <c r="B2196" s="109" t="s">
        <v>1260</v>
      </c>
      <c r="C2196" s="109" t="s">
        <v>7572</v>
      </c>
      <c r="D2196" s="115">
        <v>7.02</v>
      </c>
      <c r="E2196" s="116">
        <v>4.21</v>
      </c>
    </row>
    <row r="2197" spans="1:5" ht="15.75" x14ac:dyDescent="0.25">
      <c r="A2197" s="109" t="s">
        <v>4179</v>
      </c>
      <c r="B2197" s="109" t="s">
        <v>1261</v>
      </c>
      <c r="C2197" s="109" t="s">
        <v>7573</v>
      </c>
      <c r="D2197" s="115">
        <v>5.48</v>
      </c>
      <c r="E2197" s="116">
        <v>3.29</v>
      </c>
    </row>
    <row r="2198" spans="1:5" ht="15.75" x14ac:dyDescent="0.25">
      <c r="A2198" s="109" t="s">
        <v>4179</v>
      </c>
      <c r="B2198" s="109" t="s">
        <v>1262</v>
      </c>
      <c r="C2198" s="109" t="s">
        <v>7574</v>
      </c>
      <c r="D2198" s="115">
        <v>83.02</v>
      </c>
      <c r="E2198" s="116">
        <v>49.81</v>
      </c>
    </row>
    <row r="2199" spans="1:5" ht="15.75" x14ac:dyDescent="0.25">
      <c r="A2199" s="109" t="s">
        <v>4179</v>
      </c>
      <c r="B2199" s="109" t="s">
        <v>2731</v>
      </c>
      <c r="C2199" s="109" t="s">
        <v>7575</v>
      </c>
      <c r="D2199" s="115">
        <v>3.29</v>
      </c>
      <c r="E2199" s="116">
        <v>2.14</v>
      </c>
    </row>
    <row r="2200" spans="1:5" ht="15.75" x14ac:dyDescent="0.25">
      <c r="A2200" s="109" t="s">
        <v>4179</v>
      </c>
      <c r="B2200" s="109" t="s">
        <v>1264</v>
      </c>
      <c r="C2200" s="109" t="s">
        <v>7576</v>
      </c>
      <c r="D2200" s="115">
        <v>13.72</v>
      </c>
      <c r="E2200" s="116">
        <v>8.23</v>
      </c>
    </row>
    <row r="2201" spans="1:5" ht="15.75" x14ac:dyDescent="0.25">
      <c r="A2201" s="109" t="s">
        <v>4179</v>
      </c>
      <c r="B2201" s="109" t="s">
        <v>1265</v>
      </c>
      <c r="C2201" s="109" t="s">
        <v>7577</v>
      </c>
      <c r="D2201" s="115">
        <v>3.83</v>
      </c>
      <c r="E2201" s="116">
        <v>2.2999999999999998</v>
      </c>
    </row>
    <row r="2202" spans="1:5" ht="15.75" x14ac:dyDescent="0.25">
      <c r="A2202" s="109" t="s">
        <v>4179</v>
      </c>
      <c r="B2202" s="109" t="s">
        <v>2722</v>
      </c>
      <c r="C2202" s="109" t="s">
        <v>7578</v>
      </c>
      <c r="D2202" s="115">
        <v>3.08</v>
      </c>
      <c r="E2202" s="116">
        <v>2</v>
      </c>
    </row>
    <row r="2203" spans="1:5" ht="15.75" x14ac:dyDescent="0.25">
      <c r="A2203" s="109" t="s">
        <v>4179</v>
      </c>
      <c r="B2203" s="109" t="s">
        <v>1266</v>
      </c>
      <c r="C2203" s="109" t="s">
        <v>7579</v>
      </c>
      <c r="D2203" s="115">
        <v>12.5</v>
      </c>
      <c r="E2203" s="116">
        <v>7.5</v>
      </c>
    </row>
    <row r="2204" spans="1:5" ht="15.75" x14ac:dyDescent="0.25">
      <c r="A2204" s="109" t="s">
        <v>4179</v>
      </c>
      <c r="B2204" s="109" t="s">
        <v>1267</v>
      </c>
      <c r="C2204" s="109" t="s">
        <v>7580</v>
      </c>
      <c r="D2204" s="115">
        <v>19.02</v>
      </c>
      <c r="E2204" s="116">
        <v>11.41</v>
      </c>
    </row>
    <row r="2205" spans="1:5" ht="15.75" x14ac:dyDescent="0.25">
      <c r="A2205" s="109" t="s">
        <v>4179</v>
      </c>
      <c r="B2205" s="109" t="s">
        <v>1268</v>
      </c>
      <c r="C2205" s="109" t="s">
        <v>7581</v>
      </c>
      <c r="D2205" s="115">
        <v>32.82</v>
      </c>
      <c r="E2205" s="116">
        <v>19.690000000000001</v>
      </c>
    </row>
    <row r="2206" spans="1:5" ht="15.75" x14ac:dyDescent="0.25">
      <c r="A2206" s="109" t="s">
        <v>4179</v>
      </c>
      <c r="B2206" s="109" t="s">
        <v>2311</v>
      </c>
      <c r="C2206" s="109" t="s">
        <v>7582</v>
      </c>
      <c r="D2206" s="115">
        <v>6.12</v>
      </c>
      <c r="E2206" s="116">
        <v>3.98</v>
      </c>
    </row>
    <row r="2207" spans="1:5" ht="15.75" x14ac:dyDescent="0.25">
      <c r="A2207" s="109" t="s">
        <v>4179</v>
      </c>
      <c r="B2207" s="109" t="s">
        <v>1269</v>
      </c>
      <c r="C2207" s="109" t="s">
        <v>7583</v>
      </c>
      <c r="D2207" s="115">
        <v>31.72</v>
      </c>
      <c r="E2207" s="116">
        <v>19.03</v>
      </c>
    </row>
    <row r="2208" spans="1:5" ht="15.75" x14ac:dyDescent="0.25">
      <c r="A2208" s="109" t="s">
        <v>4179</v>
      </c>
      <c r="B2208" s="109" t="s">
        <v>1270</v>
      </c>
      <c r="C2208" s="109" t="s">
        <v>7584</v>
      </c>
      <c r="D2208" s="115">
        <v>3.33</v>
      </c>
      <c r="E2208" s="116">
        <v>2</v>
      </c>
    </row>
    <row r="2209" spans="1:5" ht="15.75" x14ac:dyDescent="0.25">
      <c r="A2209" s="109" t="s">
        <v>4179</v>
      </c>
      <c r="B2209" s="109" t="s">
        <v>1271</v>
      </c>
      <c r="C2209" s="109" t="s">
        <v>7585</v>
      </c>
      <c r="D2209" s="115">
        <v>11.38</v>
      </c>
      <c r="E2209" s="116">
        <v>6.83</v>
      </c>
    </row>
    <row r="2210" spans="1:5" ht="15.75" x14ac:dyDescent="0.25">
      <c r="A2210" s="109" t="s">
        <v>4179</v>
      </c>
      <c r="B2210" s="109" t="s">
        <v>680</v>
      </c>
      <c r="C2210" s="109" t="s">
        <v>7586</v>
      </c>
      <c r="D2210" s="115">
        <v>211.91</v>
      </c>
      <c r="E2210" s="116">
        <v>137.74</v>
      </c>
    </row>
    <row r="2211" spans="1:5" ht="15.75" x14ac:dyDescent="0.25">
      <c r="A2211" s="109" t="s">
        <v>4179</v>
      </c>
      <c r="B2211" s="109" t="s">
        <v>3928</v>
      </c>
      <c r="C2211" s="109" t="s">
        <v>7587</v>
      </c>
      <c r="D2211" s="115">
        <v>20.059999999999999</v>
      </c>
      <c r="E2211" s="116">
        <v>13.04</v>
      </c>
    </row>
    <row r="2212" spans="1:5" ht="15.75" x14ac:dyDescent="0.25">
      <c r="A2212" s="109" t="s">
        <v>4179</v>
      </c>
      <c r="B2212" s="109" t="s">
        <v>1272</v>
      </c>
      <c r="C2212" s="109" t="s">
        <v>7588</v>
      </c>
      <c r="D2212" s="115">
        <v>27.9</v>
      </c>
      <c r="E2212" s="116">
        <v>16.739999999999998</v>
      </c>
    </row>
    <row r="2213" spans="1:5" ht="15.75" x14ac:dyDescent="0.25">
      <c r="A2213" s="109" t="s">
        <v>4179</v>
      </c>
      <c r="B2213" s="109" t="s">
        <v>1273</v>
      </c>
      <c r="C2213" s="109" t="s">
        <v>7589</v>
      </c>
      <c r="D2213" s="115">
        <v>18.98</v>
      </c>
      <c r="E2213" s="116">
        <v>11.39</v>
      </c>
    </row>
    <row r="2214" spans="1:5" ht="15.75" x14ac:dyDescent="0.25">
      <c r="A2214" s="109" t="s">
        <v>4179</v>
      </c>
      <c r="B2214" s="109" t="s">
        <v>1274</v>
      </c>
      <c r="C2214" s="109" t="s">
        <v>7590</v>
      </c>
      <c r="D2214" s="115">
        <v>3.33</v>
      </c>
      <c r="E2214" s="116">
        <v>2</v>
      </c>
    </row>
    <row r="2215" spans="1:5" ht="15.75" x14ac:dyDescent="0.25">
      <c r="A2215" s="109" t="s">
        <v>4179</v>
      </c>
      <c r="B2215" s="109" t="s">
        <v>1275</v>
      </c>
      <c r="C2215" s="109" t="s">
        <v>7591</v>
      </c>
      <c r="D2215" s="115">
        <v>5.58</v>
      </c>
      <c r="E2215" s="116">
        <v>3.35</v>
      </c>
    </row>
    <row r="2216" spans="1:5" ht="15.75" x14ac:dyDescent="0.25">
      <c r="A2216" s="109" t="s">
        <v>4179</v>
      </c>
      <c r="B2216" s="109" t="s">
        <v>1276</v>
      </c>
      <c r="C2216" s="109" t="s">
        <v>7592</v>
      </c>
      <c r="D2216" s="115">
        <v>3.33</v>
      </c>
      <c r="E2216" s="116">
        <v>2</v>
      </c>
    </row>
    <row r="2217" spans="1:5" ht="15.75" x14ac:dyDescent="0.25">
      <c r="A2217" s="109" t="s">
        <v>4179</v>
      </c>
      <c r="B2217" s="109" t="s">
        <v>2650</v>
      </c>
      <c r="C2217" s="109" t="s">
        <v>7593</v>
      </c>
      <c r="D2217" s="115">
        <v>3.08</v>
      </c>
      <c r="E2217" s="116">
        <v>2</v>
      </c>
    </row>
    <row r="2218" spans="1:5" ht="15.75" x14ac:dyDescent="0.25">
      <c r="A2218" s="109" t="s">
        <v>4179</v>
      </c>
      <c r="B2218" s="109" t="s">
        <v>1277</v>
      </c>
      <c r="C2218" s="109" t="s">
        <v>7594</v>
      </c>
      <c r="D2218" s="115">
        <v>3.52</v>
      </c>
      <c r="E2218" s="116">
        <v>2.11</v>
      </c>
    </row>
    <row r="2219" spans="1:5" ht="15.75" x14ac:dyDescent="0.25">
      <c r="A2219" s="109" t="s">
        <v>4179</v>
      </c>
      <c r="B2219" s="109" t="s">
        <v>1278</v>
      </c>
      <c r="C2219" s="109" t="s">
        <v>7595</v>
      </c>
      <c r="D2219" s="115">
        <v>3.9</v>
      </c>
      <c r="E2219" s="116">
        <v>2.34</v>
      </c>
    </row>
    <row r="2220" spans="1:5" ht="15.75" x14ac:dyDescent="0.25">
      <c r="A2220" s="109" t="s">
        <v>4179</v>
      </c>
      <c r="B2220" s="109" t="s">
        <v>1279</v>
      </c>
      <c r="C2220" s="109" t="s">
        <v>7596</v>
      </c>
      <c r="D2220" s="115">
        <v>5.65</v>
      </c>
      <c r="E2220" s="116">
        <v>3.39</v>
      </c>
    </row>
    <row r="2221" spans="1:5" ht="15.75" x14ac:dyDescent="0.25">
      <c r="A2221" s="109" t="s">
        <v>4179</v>
      </c>
      <c r="B2221" s="109" t="s">
        <v>2883</v>
      </c>
      <c r="C2221" s="109" t="s">
        <v>7597</v>
      </c>
      <c r="D2221" s="115">
        <v>3.08</v>
      </c>
      <c r="E2221" s="116">
        <v>2</v>
      </c>
    </row>
    <row r="2222" spans="1:5" ht="15.75" x14ac:dyDescent="0.25">
      <c r="A2222" s="109" t="s">
        <v>4179</v>
      </c>
      <c r="B2222" s="109" t="s">
        <v>1280</v>
      </c>
      <c r="C2222" s="109" t="s">
        <v>7598</v>
      </c>
      <c r="D2222" s="115">
        <v>10.029999999999999</v>
      </c>
      <c r="E2222" s="116">
        <v>6.02</v>
      </c>
    </row>
    <row r="2223" spans="1:5" ht="15.75" x14ac:dyDescent="0.25">
      <c r="A2223" s="109" t="s">
        <v>4179</v>
      </c>
      <c r="B2223" s="109" t="s">
        <v>1281</v>
      </c>
      <c r="C2223" s="109" t="s">
        <v>7599</v>
      </c>
      <c r="D2223" s="115">
        <v>13.6</v>
      </c>
      <c r="E2223" s="116">
        <v>8.16</v>
      </c>
    </row>
    <row r="2224" spans="1:5" ht="15.75" x14ac:dyDescent="0.25">
      <c r="A2224" s="109" t="s">
        <v>4179</v>
      </c>
      <c r="B2224" s="109" t="s">
        <v>1282</v>
      </c>
      <c r="C2224" s="109" t="s">
        <v>7600</v>
      </c>
      <c r="D2224" s="115">
        <v>7.48</v>
      </c>
      <c r="E2224" s="116">
        <v>4.49</v>
      </c>
    </row>
    <row r="2225" spans="1:5" ht="15.75" x14ac:dyDescent="0.25">
      <c r="A2225" s="109" t="s">
        <v>4179</v>
      </c>
      <c r="B2225" s="109" t="s">
        <v>7601</v>
      </c>
      <c r="C2225" s="109" t="s">
        <v>7602</v>
      </c>
      <c r="D2225" s="115">
        <v>7.73</v>
      </c>
      <c r="E2225" s="116">
        <v>4.6399999999999997</v>
      </c>
    </row>
    <row r="2226" spans="1:5" ht="15.75" x14ac:dyDescent="0.25">
      <c r="A2226" s="109" t="s">
        <v>4179</v>
      </c>
      <c r="B2226" s="109" t="s">
        <v>7603</v>
      </c>
      <c r="C2226" s="109" t="s">
        <v>7604</v>
      </c>
      <c r="D2226" s="115">
        <v>9.1999999999999993</v>
      </c>
      <c r="E2226" s="116">
        <v>5.52</v>
      </c>
    </row>
    <row r="2227" spans="1:5" ht="15.75" x14ac:dyDescent="0.25">
      <c r="A2227" s="109" t="s">
        <v>4179</v>
      </c>
      <c r="B2227" s="109" t="s">
        <v>7605</v>
      </c>
      <c r="C2227" s="109" t="s">
        <v>7606</v>
      </c>
      <c r="D2227" s="115">
        <v>29.78</v>
      </c>
      <c r="E2227" s="116">
        <v>17.87</v>
      </c>
    </row>
    <row r="2228" spans="1:5" ht="15.75" x14ac:dyDescent="0.25">
      <c r="A2228" s="109" t="s">
        <v>4179</v>
      </c>
      <c r="B2228" s="109" t="s">
        <v>1283</v>
      </c>
      <c r="C2228" s="109" t="s">
        <v>7607</v>
      </c>
      <c r="D2228" s="115">
        <v>5.25</v>
      </c>
      <c r="E2228" s="116">
        <v>3.15</v>
      </c>
    </row>
    <row r="2229" spans="1:5" ht="15.75" x14ac:dyDescent="0.25">
      <c r="A2229" s="109" t="s">
        <v>4179</v>
      </c>
      <c r="B2229" s="109" t="s">
        <v>1284</v>
      </c>
      <c r="C2229" s="109" t="s">
        <v>7608</v>
      </c>
      <c r="D2229" s="115">
        <v>3.33</v>
      </c>
      <c r="E2229" s="116">
        <v>2</v>
      </c>
    </row>
    <row r="2230" spans="1:5" ht="15.75" x14ac:dyDescent="0.25">
      <c r="A2230" s="109" t="s">
        <v>4179</v>
      </c>
      <c r="B2230" s="109" t="s">
        <v>1285</v>
      </c>
      <c r="C2230" s="109" t="s">
        <v>7609</v>
      </c>
      <c r="D2230" s="115">
        <v>7.67</v>
      </c>
      <c r="E2230" s="116">
        <v>4.5999999999999996</v>
      </c>
    </row>
    <row r="2231" spans="1:5" ht="15.75" x14ac:dyDescent="0.25">
      <c r="A2231" s="109" t="s">
        <v>4179</v>
      </c>
      <c r="B2231" s="109" t="s">
        <v>143</v>
      </c>
      <c r="C2231" s="109" t="s">
        <v>7610</v>
      </c>
      <c r="D2231" s="115">
        <v>19.97</v>
      </c>
      <c r="E2231" s="116">
        <v>11.98</v>
      </c>
    </row>
    <row r="2232" spans="1:5" ht="15.75" x14ac:dyDescent="0.25">
      <c r="A2232" s="109" t="s">
        <v>4179</v>
      </c>
      <c r="B2232" s="109" t="s">
        <v>7611</v>
      </c>
      <c r="C2232" s="109" t="s">
        <v>7612</v>
      </c>
      <c r="D2232" s="115">
        <v>28.6</v>
      </c>
      <c r="E2232" s="116">
        <v>17.16</v>
      </c>
    </row>
    <row r="2233" spans="1:5" ht="15.75" x14ac:dyDescent="0.25">
      <c r="A2233" s="109" t="s">
        <v>4179</v>
      </c>
      <c r="B2233" s="109" t="s">
        <v>1286</v>
      </c>
      <c r="C2233" s="109" t="s">
        <v>7613</v>
      </c>
      <c r="D2233" s="115">
        <v>78.73</v>
      </c>
      <c r="E2233" s="116">
        <v>47.24</v>
      </c>
    </row>
    <row r="2234" spans="1:5" ht="15.75" x14ac:dyDescent="0.25">
      <c r="A2234" s="109" t="s">
        <v>4179</v>
      </c>
      <c r="B2234" s="109" t="s">
        <v>7614</v>
      </c>
      <c r="C2234" s="109" t="s">
        <v>7615</v>
      </c>
      <c r="D2234" s="115">
        <v>11.95</v>
      </c>
      <c r="E2234" s="116">
        <v>7.17</v>
      </c>
    </row>
    <row r="2235" spans="1:5" ht="15.75" x14ac:dyDescent="0.25">
      <c r="A2235" s="109" t="s">
        <v>4179</v>
      </c>
      <c r="B2235" s="109" t="s">
        <v>3995</v>
      </c>
      <c r="C2235" s="109" t="s">
        <v>7616</v>
      </c>
      <c r="D2235" s="115">
        <v>3.08</v>
      </c>
      <c r="E2235" s="116">
        <v>2</v>
      </c>
    </row>
    <row r="2236" spans="1:5" ht="15.75" x14ac:dyDescent="0.25">
      <c r="A2236" s="109" t="s">
        <v>4179</v>
      </c>
      <c r="B2236" s="109" t="s">
        <v>1287</v>
      </c>
      <c r="C2236" s="109" t="s">
        <v>7617</v>
      </c>
      <c r="D2236" s="115">
        <v>35.25</v>
      </c>
      <c r="E2236" s="116">
        <v>21.15</v>
      </c>
    </row>
    <row r="2237" spans="1:5" ht="15.75" x14ac:dyDescent="0.25">
      <c r="A2237" s="109" t="s">
        <v>4179</v>
      </c>
      <c r="B2237" s="109" t="s">
        <v>1288</v>
      </c>
      <c r="C2237" s="109" t="s">
        <v>7618</v>
      </c>
      <c r="D2237" s="115">
        <v>15.18</v>
      </c>
      <c r="E2237" s="116">
        <v>9.11</v>
      </c>
    </row>
    <row r="2238" spans="1:5" ht="15.75" x14ac:dyDescent="0.25">
      <c r="A2238" s="109" t="s">
        <v>4179</v>
      </c>
      <c r="B2238" s="109" t="s">
        <v>1289</v>
      </c>
      <c r="C2238" s="109" t="s">
        <v>7619</v>
      </c>
      <c r="D2238" s="115">
        <v>15.25</v>
      </c>
      <c r="E2238" s="116">
        <v>9.15</v>
      </c>
    </row>
    <row r="2239" spans="1:5" ht="15.75" x14ac:dyDescent="0.25">
      <c r="A2239" s="109" t="s">
        <v>4179</v>
      </c>
      <c r="B2239" s="109" t="s">
        <v>1290</v>
      </c>
      <c r="C2239" s="109" t="s">
        <v>7620</v>
      </c>
      <c r="D2239" s="115">
        <v>15.25</v>
      </c>
      <c r="E2239" s="116">
        <v>9.15</v>
      </c>
    </row>
    <row r="2240" spans="1:5" ht="15.75" x14ac:dyDescent="0.25">
      <c r="A2240" s="109" t="s">
        <v>4179</v>
      </c>
      <c r="B2240" s="109" t="s">
        <v>1291</v>
      </c>
      <c r="C2240" s="109" t="s">
        <v>7621</v>
      </c>
      <c r="D2240" s="115">
        <v>7.82</v>
      </c>
      <c r="E2240" s="116">
        <v>4.6900000000000004</v>
      </c>
    </row>
    <row r="2241" spans="1:5" ht="15.75" x14ac:dyDescent="0.25">
      <c r="A2241" s="109" t="s">
        <v>4179</v>
      </c>
      <c r="B2241" s="109" t="s">
        <v>1292</v>
      </c>
      <c r="C2241" s="109" t="s">
        <v>7622</v>
      </c>
      <c r="D2241" s="115">
        <v>10.199999999999999</v>
      </c>
      <c r="E2241" s="116">
        <v>6.12</v>
      </c>
    </row>
    <row r="2242" spans="1:5" ht="15.75" x14ac:dyDescent="0.25">
      <c r="A2242" s="109" t="s">
        <v>4179</v>
      </c>
      <c r="B2242" s="109" t="s">
        <v>1293</v>
      </c>
      <c r="C2242" s="109" t="s">
        <v>7623</v>
      </c>
      <c r="D2242" s="115">
        <v>33.72</v>
      </c>
      <c r="E2242" s="116">
        <v>20.23</v>
      </c>
    </row>
    <row r="2243" spans="1:5" ht="15.75" x14ac:dyDescent="0.25">
      <c r="A2243" s="109" t="s">
        <v>4179</v>
      </c>
      <c r="B2243" s="109" t="s">
        <v>1294</v>
      </c>
      <c r="C2243" s="109" t="s">
        <v>7624</v>
      </c>
      <c r="D2243" s="115">
        <v>18.98</v>
      </c>
      <c r="E2243" s="116">
        <v>11.39</v>
      </c>
    </row>
    <row r="2244" spans="1:5" ht="15.75" x14ac:dyDescent="0.25">
      <c r="A2244" s="109" t="s">
        <v>4179</v>
      </c>
      <c r="B2244" s="109" t="s">
        <v>1295</v>
      </c>
      <c r="C2244" s="109" t="s">
        <v>7625</v>
      </c>
      <c r="D2244" s="115">
        <v>138.02000000000001</v>
      </c>
      <c r="E2244" s="116">
        <v>82.81</v>
      </c>
    </row>
    <row r="2245" spans="1:5" ht="15.75" x14ac:dyDescent="0.25">
      <c r="A2245" s="109" t="s">
        <v>4179</v>
      </c>
      <c r="B2245" s="109" t="s">
        <v>7626</v>
      </c>
      <c r="C2245" s="109" t="s">
        <v>7627</v>
      </c>
      <c r="D2245" s="115">
        <v>3.7</v>
      </c>
      <c r="E2245" s="116">
        <v>2.2200000000000002</v>
      </c>
    </row>
    <row r="2246" spans="1:5" ht="15.75" x14ac:dyDescent="0.25">
      <c r="A2246" s="109" t="s">
        <v>4179</v>
      </c>
      <c r="B2246" s="109" t="s">
        <v>1296</v>
      </c>
      <c r="C2246" s="109" t="s">
        <v>7628</v>
      </c>
      <c r="D2246" s="115">
        <v>31.72</v>
      </c>
      <c r="E2246" s="116">
        <v>19.03</v>
      </c>
    </row>
    <row r="2247" spans="1:5" ht="15.75" x14ac:dyDescent="0.25">
      <c r="A2247" s="109" t="s">
        <v>4179</v>
      </c>
      <c r="B2247" s="109" t="s">
        <v>1297</v>
      </c>
      <c r="C2247" s="109" t="s">
        <v>7629</v>
      </c>
      <c r="D2247" s="115">
        <v>44.37</v>
      </c>
      <c r="E2247" s="116">
        <v>26.62</v>
      </c>
    </row>
    <row r="2248" spans="1:5" ht="15.75" x14ac:dyDescent="0.25">
      <c r="A2248" s="109" t="s">
        <v>4179</v>
      </c>
      <c r="B2248" s="109" t="s">
        <v>1298</v>
      </c>
      <c r="C2248" s="109" t="s">
        <v>7630</v>
      </c>
      <c r="D2248" s="115">
        <v>3.33</v>
      </c>
      <c r="E2248" s="116">
        <v>2</v>
      </c>
    </row>
    <row r="2249" spans="1:5" ht="15.75" x14ac:dyDescent="0.25">
      <c r="A2249" s="109" t="s">
        <v>4179</v>
      </c>
      <c r="B2249" s="109" t="s">
        <v>1299</v>
      </c>
      <c r="C2249" s="109" t="s">
        <v>7631</v>
      </c>
      <c r="D2249" s="115">
        <v>56.9</v>
      </c>
      <c r="E2249" s="116">
        <v>34.14</v>
      </c>
    </row>
    <row r="2250" spans="1:5" ht="15.75" x14ac:dyDescent="0.25">
      <c r="A2250" s="109" t="s">
        <v>4179</v>
      </c>
      <c r="B2250" s="109" t="s">
        <v>1300</v>
      </c>
      <c r="C2250" s="109" t="s">
        <v>7632</v>
      </c>
      <c r="D2250" s="115">
        <v>100.35</v>
      </c>
      <c r="E2250" s="116">
        <v>60.21</v>
      </c>
    </row>
    <row r="2251" spans="1:5" ht="15.75" x14ac:dyDescent="0.25">
      <c r="A2251" s="109" t="s">
        <v>4179</v>
      </c>
      <c r="B2251" s="109" t="s">
        <v>1301</v>
      </c>
      <c r="C2251" s="109" t="s">
        <v>7633</v>
      </c>
      <c r="D2251" s="115">
        <v>88.42</v>
      </c>
      <c r="E2251" s="116">
        <v>53.05</v>
      </c>
    </row>
    <row r="2252" spans="1:5" ht="15.75" x14ac:dyDescent="0.25">
      <c r="A2252" s="109" t="s">
        <v>4179</v>
      </c>
      <c r="B2252" s="109" t="s">
        <v>1302</v>
      </c>
      <c r="C2252" s="109" t="s">
        <v>7634</v>
      </c>
      <c r="D2252" s="115">
        <v>6.83</v>
      </c>
      <c r="E2252" s="116">
        <v>4.0999999999999996</v>
      </c>
    </row>
    <row r="2253" spans="1:5" ht="15.75" x14ac:dyDescent="0.25">
      <c r="A2253" s="109" t="s">
        <v>4179</v>
      </c>
      <c r="B2253" s="109" t="s">
        <v>3986</v>
      </c>
      <c r="C2253" s="109" t="s">
        <v>7635</v>
      </c>
      <c r="D2253" s="115">
        <v>3.08</v>
      </c>
      <c r="E2253" s="116">
        <v>2</v>
      </c>
    </row>
    <row r="2254" spans="1:5" ht="15.75" x14ac:dyDescent="0.25">
      <c r="A2254" s="109" t="s">
        <v>4179</v>
      </c>
      <c r="B2254" s="109" t="s">
        <v>1303</v>
      </c>
      <c r="C2254" s="109" t="s">
        <v>7636</v>
      </c>
      <c r="D2254" s="115">
        <v>35.369999999999997</v>
      </c>
      <c r="E2254" s="116">
        <v>21.22</v>
      </c>
    </row>
    <row r="2255" spans="1:5" ht="15.75" x14ac:dyDescent="0.25">
      <c r="A2255" s="109" t="s">
        <v>4179</v>
      </c>
      <c r="B2255" s="109" t="s">
        <v>1304</v>
      </c>
      <c r="C2255" s="109" t="s">
        <v>7637</v>
      </c>
      <c r="D2255" s="115">
        <v>43.7</v>
      </c>
      <c r="E2255" s="116">
        <v>26.22</v>
      </c>
    </row>
    <row r="2256" spans="1:5" ht="15.75" x14ac:dyDescent="0.25">
      <c r="A2256" s="109" t="s">
        <v>4179</v>
      </c>
      <c r="B2256" s="109" t="s">
        <v>1305</v>
      </c>
      <c r="C2256" s="109" t="s">
        <v>7638</v>
      </c>
      <c r="D2256" s="115">
        <v>24.12</v>
      </c>
      <c r="E2256" s="116">
        <v>14.47</v>
      </c>
    </row>
    <row r="2257" spans="1:5" ht="15.75" x14ac:dyDescent="0.25">
      <c r="A2257" s="109" t="s">
        <v>4179</v>
      </c>
      <c r="B2257" s="109" t="s">
        <v>1306</v>
      </c>
      <c r="C2257" s="109" t="s">
        <v>7639</v>
      </c>
      <c r="D2257" s="115">
        <v>56.98</v>
      </c>
      <c r="E2257" s="116">
        <v>34.19</v>
      </c>
    </row>
    <row r="2258" spans="1:5" ht="15.75" x14ac:dyDescent="0.25">
      <c r="A2258" s="109" t="s">
        <v>4179</v>
      </c>
      <c r="B2258" s="109" t="s">
        <v>1307</v>
      </c>
      <c r="C2258" s="109" t="s">
        <v>7640</v>
      </c>
      <c r="D2258" s="115">
        <v>51.37</v>
      </c>
      <c r="E2258" s="116">
        <v>30.82</v>
      </c>
    </row>
    <row r="2259" spans="1:5" ht="15.75" x14ac:dyDescent="0.25">
      <c r="A2259" s="109" t="s">
        <v>4179</v>
      </c>
      <c r="B2259" s="109" t="s">
        <v>1308</v>
      </c>
      <c r="C2259" s="109" t="s">
        <v>7641</v>
      </c>
      <c r="D2259" s="115">
        <v>11.98</v>
      </c>
      <c r="E2259" s="116">
        <v>7.19</v>
      </c>
    </row>
    <row r="2260" spans="1:5" ht="15.75" x14ac:dyDescent="0.25">
      <c r="A2260" s="109" t="s">
        <v>4179</v>
      </c>
      <c r="B2260" s="109" t="s">
        <v>1309</v>
      </c>
      <c r="C2260" s="109" t="s">
        <v>7642</v>
      </c>
      <c r="D2260" s="115">
        <v>113.85</v>
      </c>
      <c r="E2260" s="116">
        <v>68.31</v>
      </c>
    </row>
    <row r="2261" spans="1:5" ht="15.75" x14ac:dyDescent="0.25">
      <c r="A2261" s="109" t="s">
        <v>4179</v>
      </c>
      <c r="B2261" s="109" t="s">
        <v>1310</v>
      </c>
      <c r="C2261" s="109" t="s">
        <v>7643</v>
      </c>
      <c r="D2261" s="115">
        <v>3.33</v>
      </c>
      <c r="E2261" s="116">
        <v>2</v>
      </c>
    </row>
    <row r="2262" spans="1:5" ht="15.75" x14ac:dyDescent="0.25">
      <c r="A2262" s="109" t="s">
        <v>4179</v>
      </c>
      <c r="B2262" s="109" t="s">
        <v>1311</v>
      </c>
      <c r="C2262" s="109" t="s">
        <v>7644</v>
      </c>
      <c r="D2262" s="115">
        <v>3.08</v>
      </c>
      <c r="E2262" s="116">
        <v>2</v>
      </c>
    </row>
    <row r="2263" spans="1:5" ht="15.75" x14ac:dyDescent="0.25">
      <c r="A2263" s="109" t="s">
        <v>4179</v>
      </c>
      <c r="B2263" s="109" t="s">
        <v>1312</v>
      </c>
      <c r="C2263" s="109" t="s">
        <v>7645</v>
      </c>
      <c r="D2263" s="115">
        <v>55.78</v>
      </c>
      <c r="E2263" s="116">
        <v>33.47</v>
      </c>
    </row>
    <row r="2264" spans="1:5" ht="15.75" x14ac:dyDescent="0.25">
      <c r="A2264" s="109" t="s">
        <v>4179</v>
      </c>
      <c r="B2264" s="109" t="s">
        <v>1313</v>
      </c>
      <c r="C2264" s="109" t="s">
        <v>7646</v>
      </c>
      <c r="D2264" s="115">
        <v>4.5</v>
      </c>
      <c r="E2264" s="116">
        <v>2.7</v>
      </c>
    </row>
    <row r="2265" spans="1:5" ht="15.75" x14ac:dyDescent="0.25">
      <c r="A2265" s="109" t="s">
        <v>4179</v>
      </c>
      <c r="B2265" s="109" t="s">
        <v>1314</v>
      </c>
      <c r="C2265" s="109" t="s">
        <v>7647</v>
      </c>
      <c r="D2265" s="115">
        <v>7.57</v>
      </c>
      <c r="E2265" s="116">
        <v>4.92</v>
      </c>
    </row>
    <row r="2266" spans="1:5" ht="15.75" x14ac:dyDescent="0.25">
      <c r="A2266" s="109" t="s">
        <v>4179</v>
      </c>
      <c r="B2266" s="109" t="s">
        <v>7648</v>
      </c>
      <c r="C2266" s="109" t="s">
        <v>7616</v>
      </c>
      <c r="D2266" s="115">
        <v>34.25</v>
      </c>
      <c r="E2266" s="116">
        <v>22.26</v>
      </c>
    </row>
    <row r="2267" spans="1:5" ht="15.75" x14ac:dyDescent="0.25">
      <c r="A2267" s="109" t="s">
        <v>4179</v>
      </c>
      <c r="B2267" s="109" t="s">
        <v>1315</v>
      </c>
      <c r="C2267" s="109" t="s">
        <v>7649</v>
      </c>
      <c r="D2267" s="115">
        <v>65.91</v>
      </c>
      <c r="E2267" s="116">
        <v>65.91</v>
      </c>
    </row>
    <row r="2268" spans="1:5" ht="15.75" x14ac:dyDescent="0.25">
      <c r="A2268" s="109" t="s">
        <v>4179</v>
      </c>
      <c r="B2268" s="109" t="s">
        <v>1316</v>
      </c>
      <c r="C2268" s="109" t="s">
        <v>7650</v>
      </c>
      <c r="D2268" s="115">
        <v>15.3</v>
      </c>
      <c r="E2268" s="116">
        <v>9.18</v>
      </c>
    </row>
    <row r="2269" spans="1:5" ht="15.75" x14ac:dyDescent="0.25">
      <c r="A2269" s="109" t="s">
        <v>4179</v>
      </c>
      <c r="B2269" s="109" t="s">
        <v>1317</v>
      </c>
      <c r="C2269" s="109" t="s">
        <v>7650</v>
      </c>
      <c r="D2269" s="115">
        <v>30.29</v>
      </c>
      <c r="E2269" s="116">
        <v>19.690000000000001</v>
      </c>
    </row>
    <row r="2270" spans="1:5" ht="15.75" x14ac:dyDescent="0.25">
      <c r="A2270" s="109" t="s">
        <v>4179</v>
      </c>
      <c r="B2270" s="109" t="s">
        <v>1318</v>
      </c>
      <c r="C2270" s="109" t="s">
        <v>7651</v>
      </c>
      <c r="D2270" s="115">
        <v>60.32</v>
      </c>
      <c r="E2270" s="116">
        <v>36.19</v>
      </c>
    </row>
    <row r="2271" spans="1:5" ht="15.75" x14ac:dyDescent="0.25">
      <c r="A2271" s="109" t="s">
        <v>4179</v>
      </c>
      <c r="B2271" s="109" t="s">
        <v>1319</v>
      </c>
      <c r="C2271" s="109" t="s">
        <v>7652</v>
      </c>
      <c r="D2271" s="115">
        <v>6.42</v>
      </c>
      <c r="E2271" s="116">
        <v>3.85</v>
      </c>
    </row>
    <row r="2272" spans="1:5" ht="15.75" x14ac:dyDescent="0.25">
      <c r="A2272" s="109" t="s">
        <v>4179</v>
      </c>
      <c r="B2272" s="109" t="s">
        <v>3912</v>
      </c>
      <c r="C2272" s="109" t="s">
        <v>7653</v>
      </c>
      <c r="D2272" s="115">
        <v>13.38</v>
      </c>
      <c r="E2272" s="116">
        <v>8.6999999999999993</v>
      </c>
    </row>
    <row r="2273" spans="1:5" ht="15.75" x14ac:dyDescent="0.25">
      <c r="A2273" s="109" t="s">
        <v>4179</v>
      </c>
      <c r="B2273" s="109" t="s">
        <v>1320</v>
      </c>
      <c r="C2273" s="109" t="s">
        <v>7654</v>
      </c>
      <c r="D2273" s="115">
        <v>30.15</v>
      </c>
      <c r="E2273" s="116">
        <v>18.09</v>
      </c>
    </row>
    <row r="2274" spans="1:5" ht="15.75" x14ac:dyDescent="0.25">
      <c r="A2274" s="109" t="s">
        <v>4179</v>
      </c>
      <c r="B2274" s="109" t="s">
        <v>1321</v>
      </c>
      <c r="C2274" s="109" t="s">
        <v>7655</v>
      </c>
      <c r="D2274" s="115">
        <v>30.63</v>
      </c>
      <c r="E2274" s="116">
        <v>18.38</v>
      </c>
    </row>
    <row r="2275" spans="1:5" ht="15.75" x14ac:dyDescent="0.25">
      <c r="A2275" s="109" t="s">
        <v>4179</v>
      </c>
      <c r="B2275" s="109" t="s">
        <v>1322</v>
      </c>
      <c r="C2275" s="109" t="s">
        <v>7656</v>
      </c>
      <c r="D2275" s="115">
        <v>53.22</v>
      </c>
      <c r="E2275" s="116">
        <v>31.93</v>
      </c>
    </row>
    <row r="2276" spans="1:5" ht="15.75" x14ac:dyDescent="0.25">
      <c r="A2276" s="109" t="s">
        <v>4179</v>
      </c>
      <c r="B2276" s="109" t="s">
        <v>1323</v>
      </c>
      <c r="C2276" s="109" t="s">
        <v>7657</v>
      </c>
      <c r="D2276" s="115">
        <v>24.52</v>
      </c>
      <c r="E2276" s="116">
        <v>14.71</v>
      </c>
    </row>
    <row r="2277" spans="1:5" ht="15.75" x14ac:dyDescent="0.25">
      <c r="A2277" s="109" t="s">
        <v>4179</v>
      </c>
      <c r="B2277" s="109" t="s">
        <v>1324</v>
      </c>
      <c r="C2277" s="109" t="s">
        <v>7658</v>
      </c>
      <c r="D2277" s="115">
        <v>23.64</v>
      </c>
      <c r="E2277" s="116">
        <v>23.64</v>
      </c>
    </row>
    <row r="2278" spans="1:5" ht="15.75" x14ac:dyDescent="0.25">
      <c r="A2278" s="109" t="s">
        <v>4179</v>
      </c>
      <c r="B2278" s="109" t="s">
        <v>1325</v>
      </c>
      <c r="C2278" s="109" t="s">
        <v>7659</v>
      </c>
      <c r="D2278" s="115">
        <v>13.27</v>
      </c>
      <c r="E2278" s="116">
        <v>7.96</v>
      </c>
    </row>
    <row r="2279" spans="1:5" ht="15.75" x14ac:dyDescent="0.25">
      <c r="A2279" s="109" t="s">
        <v>4179</v>
      </c>
      <c r="B2279" s="109" t="s">
        <v>1326</v>
      </c>
      <c r="C2279" s="109" t="s">
        <v>7660</v>
      </c>
      <c r="D2279" s="115">
        <v>3.33</v>
      </c>
      <c r="E2279" s="116">
        <v>2</v>
      </c>
    </row>
    <row r="2280" spans="1:5" ht="15.75" x14ac:dyDescent="0.25">
      <c r="A2280" s="109" t="s">
        <v>4179</v>
      </c>
      <c r="B2280" s="109" t="s">
        <v>7661</v>
      </c>
      <c r="C2280" s="109" t="s">
        <v>7662</v>
      </c>
      <c r="D2280" s="115">
        <v>23.58</v>
      </c>
      <c r="E2280" s="116">
        <v>14.15</v>
      </c>
    </row>
    <row r="2281" spans="1:5" ht="15.75" x14ac:dyDescent="0.25">
      <c r="A2281" s="109" t="s">
        <v>4179</v>
      </c>
      <c r="B2281" s="109" t="s">
        <v>7663</v>
      </c>
      <c r="C2281" s="109" t="s">
        <v>7664</v>
      </c>
      <c r="D2281" s="115">
        <v>63.03</v>
      </c>
      <c r="E2281" s="116">
        <v>37.82</v>
      </c>
    </row>
    <row r="2282" spans="1:5" ht="15.75" x14ac:dyDescent="0.25">
      <c r="A2282" s="109" t="s">
        <v>4179</v>
      </c>
      <c r="B2282" s="109" t="s">
        <v>1327</v>
      </c>
      <c r="C2282" s="109" t="s">
        <v>7665</v>
      </c>
      <c r="D2282" s="115">
        <v>59.13</v>
      </c>
      <c r="E2282" s="116">
        <v>35.479999999999997</v>
      </c>
    </row>
    <row r="2283" spans="1:5" ht="15.75" x14ac:dyDescent="0.25">
      <c r="A2283" s="109" t="s">
        <v>4179</v>
      </c>
      <c r="B2283" s="109" t="s">
        <v>1328</v>
      </c>
      <c r="C2283" s="109" t="s">
        <v>7666</v>
      </c>
      <c r="D2283" s="115">
        <v>26.25</v>
      </c>
      <c r="E2283" s="116">
        <v>15.75</v>
      </c>
    </row>
    <row r="2284" spans="1:5" ht="15.75" x14ac:dyDescent="0.25">
      <c r="A2284" s="109" t="s">
        <v>4179</v>
      </c>
      <c r="B2284" s="109" t="s">
        <v>1329</v>
      </c>
      <c r="C2284" s="109" t="s">
        <v>7667</v>
      </c>
      <c r="D2284" s="115">
        <v>46.15</v>
      </c>
      <c r="E2284" s="116">
        <v>27.69</v>
      </c>
    </row>
    <row r="2285" spans="1:5" ht="15.75" x14ac:dyDescent="0.25">
      <c r="A2285" s="109" t="s">
        <v>4179</v>
      </c>
      <c r="B2285" s="109" t="s">
        <v>1330</v>
      </c>
      <c r="C2285" s="109" t="s">
        <v>7668</v>
      </c>
      <c r="D2285" s="115">
        <v>16.75</v>
      </c>
      <c r="E2285" s="116">
        <v>10.050000000000001</v>
      </c>
    </row>
    <row r="2286" spans="1:5" ht="15.75" x14ac:dyDescent="0.25">
      <c r="A2286" s="109" t="s">
        <v>4179</v>
      </c>
      <c r="B2286" s="109" t="s">
        <v>1331</v>
      </c>
      <c r="C2286" s="109" t="s">
        <v>7669</v>
      </c>
      <c r="D2286" s="115">
        <v>8.2200000000000006</v>
      </c>
      <c r="E2286" s="116">
        <v>4.93</v>
      </c>
    </row>
    <row r="2287" spans="1:5" ht="15.75" x14ac:dyDescent="0.25">
      <c r="A2287" s="109" t="s">
        <v>4179</v>
      </c>
      <c r="B2287" s="109" t="s">
        <v>1332</v>
      </c>
      <c r="C2287" s="109" t="s">
        <v>7670</v>
      </c>
      <c r="D2287" s="115">
        <v>15.03</v>
      </c>
      <c r="E2287" s="116">
        <v>9.02</v>
      </c>
    </row>
    <row r="2288" spans="1:5" ht="15.75" x14ac:dyDescent="0.25">
      <c r="A2288" s="109" t="s">
        <v>4179</v>
      </c>
      <c r="B2288" s="109" t="s">
        <v>1333</v>
      </c>
      <c r="C2288" s="109" t="s">
        <v>7671</v>
      </c>
      <c r="D2288" s="115">
        <v>3.33</v>
      </c>
      <c r="E2288" s="116">
        <v>2</v>
      </c>
    </row>
    <row r="2289" spans="1:5" ht="15.75" x14ac:dyDescent="0.25">
      <c r="A2289" s="109" t="s">
        <v>4179</v>
      </c>
      <c r="B2289" s="109" t="s">
        <v>1334</v>
      </c>
      <c r="C2289" s="109" t="s">
        <v>7672</v>
      </c>
      <c r="D2289" s="115">
        <v>3.33</v>
      </c>
      <c r="E2289" s="116">
        <v>2</v>
      </c>
    </row>
    <row r="2290" spans="1:5" ht="15.75" x14ac:dyDescent="0.25">
      <c r="A2290" s="109" t="s">
        <v>4179</v>
      </c>
      <c r="B2290" s="109" t="s">
        <v>1335</v>
      </c>
      <c r="C2290" s="109" t="s">
        <v>7673</v>
      </c>
      <c r="D2290" s="115">
        <v>3.33</v>
      </c>
      <c r="E2290" s="116">
        <v>2</v>
      </c>
    </row>
    <row r="2291" spans="1:5" ht="15.75" x14ac:dyDescent="0.25">
      <c r="A2291" s="109" t="s">
        <v>4179</v>
      </c>
      <c r="B2291" s="109" t="s">
        <v>4002</v>
      </c>
      <c r="C2291" s="109" t="s">
        <v>7674</v>
      </c>
      <c r="D2291" s="115">
        <v>3.09</v>
      </c>
      <c r="E2291" s="116">
        <v>2.0099999999999998</v>
      </c>
    </row>
    <row r="2292" spans="1:5" ht="15.75" x14ac:dyDescent="0.25">
      <c r="A2292" s="109" t="s">
        <v>4179</v>
      </c>
      <c r="B2292" s="109" t="s">
        <v>1337</v>
      </c>
      <c r="C2292" s="109" t="s">
        <v>7675</v>
      </c>
      <c r="D2292" s="115">
        <v>10.27</v>
      </c>
      <c r="E2292" s="116">
        <v>6.16</v>
      </c>
    </row>
    <row r="2293" spans="1:5" ht="15.75" x14ac:dyDescent="0.25">
      <c r="A2293" s="109" t="s">
        <v>4179</v>
      </c>
      <c r="B2293" s="109" t="s">
        <v>1338</v>
      </c>
      <c r="C2293" s="109" t="s">
        <v>7676</v>
      </c>
      <c r="D2293" s="115">
        <v>7</v>
      </c>
      <c r="E2293" s="116">
        <v>4.2</v>
      </c>
    </row>
    <row r="2294" spans="1:5" ht="15.75" x14ac:dyDescent="0.25">
      <c r="A2294" s="109" t="s">
        <v>4179</v>
      </c>
      <c r="B2294" s="109" t="s">
        <v>4061</v>
      </c>
      <c r="C2294" s="109" t="s">
        <v>7677</v>
      </c>
      <c r="D2294" s="115">
        <v>6</v>
      </c>
      <c r="E2294" s="116">
        <v>3.9</v>
      </c>
    </row>
    <row r="2295" spans="1:5" ht="15.75" x14ac:dyDescent="0.25">
      <c r="A2295" s="109" t="s">
        <v>4179</v>
      </c>
      <c r="B2295" s="109" t="s">
        <v>1340</v>
      </c>
      <c r="C2295" s="109" t="s">
        <v>7678</v>
      </c>
      <c r="D2295" s="115">
        <v>27.33</v>
      </c>
      <c r="E2295" s="116">
        <v>16.399999999999999</v>
      </c>
    </row>
    <row r="2296" spans="1:5" ht="15.75" x14ac:dyDescent="0.25">
      <c r="A2296" s="109" t="s">
        <v>4179</v>
      </c>
      <c r="B2296" s="109" t="s">
        <v>1341</v>
      </c>
      <c r="C2296" s="109" t="s">
        <v>7679</v>
      </c>
      <c r="D2296" s="115">
        <v>3.77</v>
      </c>
      <c r="E2296" s="116">
        <v>2.2599999999999998</v>
      </c>
    </row>
    <row r="2297" spans="1:5" ht="15.75" x14ac:dyDescent="0.25">
      <c r="A2297" s="109" t="s">
        <v>4179</v>
      </c>
      <c r="B2297" s="109" t="s">
        <v>1342</v>
      </c>
      <c r="C2297" s="109" t="s">
        <v>7680</v>
      </c>
      <c r="D2297" s="115">
        <v>5.8</v>
      </c>
      <c r="E2297" s="116">
        <v>3.48</v>
      </c>
    </row>
    <row r="2298" spans="1:5" ht="15.75" x14ac:dyDescent="0.25">
      <c r="A2298" s="109" t="s">
        <v>4179</v>
      </c>
      <c r="B2298" s="109" t="s">
        <v>1343</v>
      </c>
      <c r="C2298" s="109" t="s">
        <v>7681</v>
      </c>
      <c r="D2298" s="115">
        <v>3.33</v>
      </c>
      <c r="E2298" s="116">
        <v>2</v>
      </c>
    </row>
    <row r="2299" spans="1:5" ht="15.75" x14ac:dyDescent="0.25">
      <c r="A2299" s="109" t="s">
        <v>4179</v>
      </c>
      <c r="B2299" s="109" t="s">
        <v>1344</v>
      </c>
      <c r="C2299" s="109" t="s">
        <v>7682</v>
      </c>
      <c r="D2299" s="115">
        <v>3.33</v>
      </c>
      <c r="E2299" s="116">
        <v>2</v>
      </c>
    </row>
    <row r="2300" spans="1:5" ht="15.75" x14ac:dyDescent="0.25">
      <c r="A2300" s="109" t="s">
        <v>4179</v>
      </c>
      <c r="B2300" s="109" t="s">
        <v>1345</v>
      </c>
      <c r="C2300" s="109" t="s">
        <v>7683</v>
      </c>
      <c r="D2300" s="115">
        <v>28.43</v>
      </c>
      <c r="E2300" s="116">
        <v>17.059999999999999</v>
      </c>
    </row>
    <row r="2301" spans="1:5" ht="15.75" x14ac:dyDescent="0.25">
      <c r="A2301" s="109" t="s">
        <v>4179</v>
      </c>
      <c r="B2301" s="109" t="s">
        <v>65</v>
      </c>
      <c r="C2301" s="109" t="s">
        <v>7684</v>
      </c>
      <c r="D2301" s="115">
        <v>11.55</v>
      </c>
      <c r="E2301" s="116">
        <v>6.93</v>
      </c>
    </row>
    <row r="2302" spans="1:5" ht="15.75" x14ac:dyDescent="0.25">
      <c r="A2302" s="109" t="s">
        <v>4179</v>
      </c>
      <c r="B2302" s="109" t="s">
        <v>1346</v>
      </c>
      <c r="C2302" s="109" t="s">
        <v>7685</v>
      </c>
      <c r="D2302" s="115">
        <v>66.88</v>
      </c>
      <c r="E2302" s="116">
        <v>40.130000000000003</v>
      </c>
    </row>
    <row r="2303" spans="1:5" ht="15.75" x14ac:dyDescent="0.25">
      <c r="A2303" s="109" t="s">
        <v>4179</v>
      </c>
      <c r="B2303" s="109" t="s">
        <v>1347</v>
      </c>
      <c r="C2303" s="109" t="s">
        <v>7686</v>
      </c>
      <c r="D2303" s="115">
        <v>30.15</v>
      </c>
      <c r="E2303" s="116">
        <v>18.09</v>
      </c>
    </row>
    <row r="2304" spans="1:5" ht="15.75" x14ac:dyDescent="0.25">
      <c r="A2304" s="109" t="s">
        <v>4179</v>
      </c>
      <c r="B2304" s="109" t="s">
        <v>1348</v>
      </c>
      <c r="C2304" s="109" t="s">
        <v>7687</v>
      </c>
      <c r="D2304" s="115">
        <v>13.4</v>
      </c>
      <c r="E2304" s="116">
        <v>8.0399999999999991</v>
      </c>
    </row>
    <row r="2305" spans="1:5" ht="15.75" x14ac:dyDescent="0.25">
      <c r="A2305" s="109" t="s">
        <v>4179</v>
      </c>
      <c r="B2305" s="109" t="s">
        <v>1349</v>
      </c>
      <c r="C2305" s="109" t="s">
        <v>7688</v>
      </c>
      <c r="D2305" s="115">
        <v>27.82</v>
      </c>
      <c r="E2305" s="116">
        <v>16.690000000000001</v>
      </c>
    </row>
    <row r="2306" spans="1:5" ht="15.75" x14ac:dyDescent="0.25">
      <c r="A2306" s="109" t="s">
        <v>4179</v>
      </c>
      <c r="B2306" s="109" t="s">
        <v>1350</v>
      </c>
      <c r="C2306" s="109" t="s">
        <v>7689</v>
      </c>
      <c r="D2306" s="115">
        <v>22.23</v>
      </c>
      <c r="E2306" s="116">
        <v>13.34</v>
      </c>
    </row>
    <row r="2307" spans="1:5" ht="15.75" x14ac:dyDescent="0.25">
      <c r="A2307" s="109" t="s">
        <v>4179</v>
      </c>
      <c r="B2307" s="109" t="s">
        <v>1351</v>
      </c>
      <c r="C2307" s="109" t="s">
        <v>7690</v>
      </c>
      <c r="D2307" s="115">
        <v>109.22</v>
      </c>
      <c r="E2307" s="116">
        <v>65.53</v>
      </c>
    </row>
    <row r="2308" spans="1:5" ht="15.75" x14ac:dyDescent="0.25">
      <c r="A2308" s="109" t="s">
        <v>4179</v>
      </c>
      <c r="B2308" s="109" t="s">
        <v>1352</v>
      </c>
      <c r="C2308" s="109" t="s">
        <v>7691</v>
      </c>
      <c r="D2308" s="115">
        <v>15.97</v>
      </c>
      <c r="E2308" s="116">
        <v>9.58</v>
      </c>
    </row>
    <row r="2309" spans="1:5" ht="15.75" x14ac:dyDescent="0.25">
      <c r="A2309" s="109" t="s">
        <v>4179</v>
      </c>
      <c r="B2309" s="109" t="s">
        <v>409</v>
      </c>
      <c r="C2309" s="109" t="s">
        <v>7692</v>
      </c>
      <c r="D2309" s="115">
        <v>18.8</v>
      </c>
      <c r="E2309" s="116">
        <v>11.28</v>
      </c>
    </row>
    <row r="2310" spans="1:5" ht="15.75" x14ac:dyDescent="0.25">
      <c r="A2310" s="109" t="s">
        <v>4179</v>
      </c>
      <c r="B2310" s="109" t="s">
        <v>1353</v>
      </c>
      <c r="C2310" s="109" t="s">
        <v>7693</v>
      </c>
      <c r="D2310" s="115">
        <v>16.82</v>
      </c>
      <c r="E2310" s="116">
        <v>10.09</v>
      </c>
    </row>
    <row r="2311" spans="1:5" ht="15.75" x14ac:dyDescent="0.25">
      <c r="A2311" s="109" t="s">
        <v>4179</v>
      </c>
      <c r="B2311" s="109" t="s">
        <v>1354</v>
      </c>
      <c r="C2311" s="109" t="s">
        <v>7694</v>
      </c>
      <c r="D2311" s="115">
        <v>11.25</v>
      </c>
      <c r="E2311" s="116">
        <v>6.75</v>
      </c>
    </row>
    <row r="2312" spans="1:5" ht="15.75" x14ac:dyDescent="0.25">
      <c r="A2312" s="109" t="s">
        <v>4179</v>
      </c>
      <c r="B2312" s="109" t="s">
        <v>1355</v>
      </c>
      <c r="C2312" s="109" t="s">
        <v>7695</v>
      </c>
      <c r="D2312" s="115">
        <v>56.18</v>
      </c>
      <c r="E2312" s="116">
        <v>33.71</v>
      </c>
    </row>
    <row r="2313" spans="1:5" ht="15.75" x14ac:dyDescent="0.25">
      <c r="A2313" s="109" t="s">
        <v>4179</v>
      </c>
      <c r="B2313" s="109" t="s">
        <v>1356</v>
      </c>
      <c r="C2313" s="109" t="s">
        <v>7696</v>
      </c>
      <c r="D2313" s="115">
        <v>22.23</v>
      </c>
      <c r="E2313" s="116">
        <v>13.34</v>
      </c>
    </row>
    <row r="2314" spans="1:5" ht="15.75" x14ac:dyDescent="0.25">
      <c r="A2314" s="109" t="s">
        <v>4179</v>
      </c>
      <c r="B2314" s="109" t="s">
        <v>1357</v>
      </c>
      <c r="C2314" s="109" t="s">
        <v>7697</v>
      </c>
      <c r="D2314" s="115">
        <v>3.33</v>
      </c>
      <c r="E2314" s="116">
        <v>2</v>
      </c>
    </row>
    <row r="2315" spans="1:5" ht="15.75" x14ac:dyDescent="0.25">
      <c r="A2315" s="109" t="s">
        <v>4179</v>
      </c>
      <c r="B2315" s="109" t="s">
        <v>1358</v>
      </c>
      <c r="C2315" s="109" t="s">
        <v>7698</v>
      </c>
      <c r="D2315" s="115">
        <v>3.33</v>
      </c>
      <c r="E2315" s="116">
        <v>2</v>
      </c>
    </row>
    <row r="2316" spans="1:5" ht="15.75" x14ac:dyDescent="0.25">
      <c r="A2316" s="109" t="s">
        <v>4179</v>
      </c>
      <c r="B2316" s="109" t="s">
        <v>1359</v>
      </c>
      <c r="C2316" s="109" t="s">
        <v>7699</v>
      </c>
      <c r="D2316" s="115">
        <v>131.38</v>
      </c>
      <c r="E2316" s="116">
        <v>78.83</v>
      </c>
    </row>
    <row r="2317" spans="1:5" ht="15.75" x14ac:dyDescent="0.25">
      <c r="A2317" s="109" t="s">
        <v>4179</v>
      </c>
      <c r="B2317" s="109" t="s">
        <v>1360</v>
      </c>
      <c r="C2317" s="109" t="s">
        <v>7700</v>
      </c>
      <c r="D2317" s="115">
        <v>11.28</v>
      </c>
      <c r="E2317" s="116">
        <v>6.77</v>
      </c>
    </row>
    <row r="2318" spans="1:5" ht="15.75" x14ac:dyDescent="0.25">
      <c r="A2318" s="109" t="s">
        <v>4179</v>
      </c>
      <c r="B2318" s="109" t="s">
        <v>1361</v>
      </c>
      <c r="C2318" s="109" t="s">
        <v>7701</v>
      </c>
      <c r="D2318" s="115">
        <v>9.2200000000000006</v>
      </c>
      <c r="E2318" s="116">
        <v>5.53</v>
      </c>
    </row>
    <row r="2319" spans="1:5" ht="15.75" x14ac:dyDescent="0.25">
      <c r="A2319" s="109" t="s">
        <v>4179</v>
      </c>
      <c r="B2319" s="109" t="s">
        <v>1362</v>
      </c>
      <c r="C2319" s="109" t="s">
        <v>7702</v>
      </c>
      <c r="D2319" s="115">
        <v>19.2</v>
      </c>
      <c r="E2319" s="116">
        <v>11.52</v>
      </c>
    </row>
    <row r="2320" spans="1:5" ht="15.75" x14ac:dyDescent="0.25">
      <c r="A2320" s="109" t="s">
        <v>4179</v>
      </c>
      <c r="B2320" s="109" t="s">
        <v>1363</v>
      </c>
      <c r="C2320" s="109" t="s">
        <v>7703</v>
      </c>
      <c r="D2320" s="115">
        <v>181.27</v>
      </c>
      <c r="E2320" s="116">
        <v>108.76</v>
      </c>
    </row>
    <row r="2321" spans="1:5" ht="15.75" x14ac:dyDescent="0.25">
      <c r="A2321" s="109" t="s">
        <v>4179</v>
      </c>
      <c r="B2321" s="109" t="s">
        <v>1364</v>
      </c>
      <c r="C2321" s="109" t="s">
        <v>7704</v>
      </c>
      <c r="D2321" s="115">
        <v>57.48</v>
      </c>
      <c r="E2321" s="116">
        <v>34.49</v>
      </c>
    </row>
    <row r="2322" spans="1:5" ht="15.75" x14ac:dyDescent="0.25">
      <c r="A2322" s="109" t="s">
        <v>4179</v>
      </c>
      <c r="B2322" s="109" t="s">
        <v>7705</v>
      </c>
      <c r="C2322" s="109" t="s">
        <v>7706</v>
      </c>
      <c r="D2322" s="115">
        <v>23.33</v>
      </c>
      <c r="E2322" s="116">
        <v>14</v>
      </c>
    </row>
    <row r="2323" spans="1:5" ht="15.75" x14ac:dyDescent="0.25">
      <c r="A2323" s="109" t="s">
        <v>4179</v>
      </c>
      <c r="B2323" s="109" t="s">
        <v>1365</v>
      </c>
      <c r="C2323" s="109" t="s">
        <v>7707</v>
      </c>
      <c r="D2323" s="115">
        <v>359.54</v>
      </c>
      <c r="E2323" s="116">
        <v>251.68</v>
      </c>
    </row>
    <row r="2324" spans="1:5" ht="15.75" x14ac:dyDescent="0.25">
      <c r="A2324" s="109" t="s">
        <v>4179</v>
      </c>
      <c r="B2324" s="109" t="s">
        <v>1366</v>
      </c>
      <c r="C2324" s="109" t="s">
        <v>7708</v>
      </c>
      <c r="D2324" s="115">
        <v>395.72</v>
      </c>
      <c r="E2324" s="116">
        <v>237.43</v>
      </c>
    </row>
    <row r="2325" spans="1:5" ht="15.75" x14ac:dyDescent="0.25">
      <c r="A2325" s="109" t="s">
        <v>4179</v>
      </c>
      <c r="B2325" s="109" t="s">
        <v>1367</v>
      </c>
      <c r="C2325" s="109" t="s">
        <v>7709</v>
      </c>
      <c r="D2325" s="115">
        <v>455.57</v>
      </c>
      <c r="E2325" s="116">
        <v>318.89999999999998</v>
      </c>
    </row>
    <row r="2326" spans="1:5" ht="15.75" x14ac:dyDescent="0.25">
      <c r="A2326" s="109" t="s">
        <v>4179</v>
      </c>
      <c r="B2326" s="109" t="s">
        <v>1368</v>
      </c>
      <c r="C2326" s="109" t="s">
        <v>7710</v>
      </c>
      <c r="D2326" s="115">
        <v>350.07</v>
      </c>
      <c r="E2326" s="116">
        <v>210.04</v>
      </c>
    </row>
    <row r="2327" spans="1:5" ht="15.75" x14ac:dyDescent="0.25">
      <c r="A2327" s="109" t="s">
        <v>4179</v>
      </c>
      <c r="B2327" s="109" t="s">
        <v>1369</v>
      </c>
      <c r="C2327" s="109" t="s">
        <v>7711</v>
      </c>
      <c r="D2327" s="115">
        <v>304.27</v>
      </c>
      <c r="E2327" s="116">
        <v>182.56</v>
      </c>
    </row>
    <row r="2328" spans="1:5" ht="15.75" x14ac:dyDescent="0.25">
      <c r="A2328" s="109" t="s">
        <v>4179</v>
      </c>
      <c r="B2328" s="109" t="s">
        <v>3881</v>
      </c>
      <c r="C2328" s="109" t="s">
        <v>7712</v>
      </c>
      <c r="D2328" s="115">
        <v>66.83</v>
      </c>
      <c r="E2328" s="116">
        <v>43.44</v>
      </c>
    </row>
    <row r="2329" spans="1:5" ht="15.75" x14ac:dyDescent="0.25">
      <c r="A2329" s="109" t="s">
        <v>4179</v>
      </c>
      <c r="B2329" s="109" t="s">
        <v>4122</v>
      </c>
      <c r="C2329" s="109" t="s">
        <v>7713</v>
      </c>
      <c r="D2329" s="115">
        <v>41.82</v>
      </c>
      <c r="E2329" s="116">
        <v>27.18</v>
      </c>
    </row>
    <row r="2330" spans="1:5" ht="15.75" x14ac:dyDescent="0.25">
      <c r="A2330" s="109" t="s">
        <v>4179</v>
      </c>
      <c r="B2330" s="109" t="s">
        <v>4082</v>
      </c>
      <c r="C2330" s="109" t="s">
        <v>7714</v>
      </c>
      <c r="D2330" s="115">
        <v>37.909999999999997</v>
      </c>
      <c r="E2330" s="116">
        <v>24.64</v>
      </c>
    </row>
    <row r="2331" spans="1:5" ht="15.75" x14ac:dyDescent="0.25">
      <c r="A2331" s="109" t="s">
        <v>4179</v>
      </c>
      <c r="B2331" s="109" t="s">
        <v>1371</v>
      </c>
      <c r="C2331" s="109" t="s">
        <v>7715</v>
      </c>
      <c r="D2331" s="115">
        <v>29.62</v>
      </c>
      <c r="E2331" s="116">
        <v>17.77</v>
      </c>
    </row>
    <row r="2332" spans="1:5" ht="15.75" x14ac:dyDescent="0.25">
      <c r="A2332" s="109" t="s">
        <v>4179</v>
      </c>
      <c r="B2332" s="109" t="s">
        <v>3913</v>
      </c>
      <c r="C2332" s="109" t="s">
        <v>7716</v>
      </c>
      <c r="D2332" s="115">
        <v>14.49</v>
      </c>
      <c r="E2332" s="116">
        <v>9.42</v>
      </c>
    </row>
    <row r="2333" spans="1:5" ht="15.75" x14ac:dyDescent="0.25">
      <c r="A2333" s="109" t="s">
        <v>4179</v>
      </c>
      <c r="B2333" s="109" t="s">
        <v>4075</v>
      </c>
      <c r="C2333" s="109" t="s">
        <v>7717</v>
      </c>
      <c r="D2333" s="115">
        <v>31.51</v>
      </c>
      <c r="E2333" s="116">
        <v>20.48</v>
      </c>
    </row>
    <row r="2334" spans="1:5" ht="15.75" x14ac:dyDescent="0.25">
      <c r="A2334" s="109" t="s">
        <v>4179</v>
      </c>
      <c r="B2334" s="109" t="s">
        <v>3908</v>
      </c>
      <c r="C2334" s="109" t="s">
        <v>7718</v>
      </c>
      <c r="D2334" s="115">
        <v>41.69</v>
      </c>
      <c r="E2334" s="116">
        <v>27.1</v>
      </c>
    </row>
    <row r="2335" spans="1:5" ht="15.75" x14ac:dyDescent="0.25">
      <c r="A2335" s="109" t="s">
        <v>4179</v>
      </c>
      <c r="B2335" s="109" t="s">
        <v>3918</v>
      </c>
      <c r="C2335" s="109" t="s">
        <v>7719</v>
      </c>
      <c r="D2335" s="115">
        <v>24.72</v>
      </c>
      <c r="E2335" s="116">
        <v>16.07</v>
      </c>
    </row>
    <row r="2336" spans="1:5" ht="15.75" x14ac:dyDescent="0.25">
      <c r="A2336" s="109" t="s">
        <v>4179</v>
      </c>
      <c r="B2336" s="109" t="s">
        <v>1373</v>
      </c>
      <c r="C2336" s="109" t="s">
        <v>7720</v>
      </c>
      <c r="D2336" s="115">
        <v>299.02</v>
      </c>
      <c r="E2336" s="116">
        <v>179.41</v>
      </c>
    </row>
    <row r="2337" spans="1:5" ht="15.75" x14ac:dyDescent="0.25">
      <c r="A2337" s="109" t="s">
        <v>4179</v>
      </c>
      <c r="B2337" s="109" t="s">
        <v>1374</v>
      </c>
      <c r="C2337" s="109" t="s">
        <v>7721</v>
      </c>
      <c r="D2337" s="115">
        <v>2306.0100000000002</v>
      </c>
      <c r="E2337" s="116">
        <v>1614.21</v>
      </c>
    </row>
    <row r="2338" spans="1:5" ht="15.75" x14ac:dyDescent="0.25">
      <c r="A2338" s="109" t="s">
        <v>4179</v>
      </c>
      <c r="B2338" s="109" t="s">
        <v>7722</v>
      </c>
      <c r="C2338" s="109" t="s">
        <v>7723</v>
      </c>
      <c r="D2338" s="115">
        <v>483.68</v>
      </c>
      <c r="E2338" s="116">
        <v>290.20999999999998</v>
      </c>
    </row>
    <row r="2339" spans="1:5" ht="15.75" x14ac:dyDescent="0.25">
      <c r="A2339" s="109" t="s">
        <v>4179</v>
      </c>
      <c r="B2339" s="109" t="s">
        <v>1375</v>
      </c>
      <c r="C2339" s="109" t="s">
        <v>7724</v>
      </c>
      <c r="D2339" s="115">
        <v>284.70999999999998</v>
      </c>
      <c r="E2339" s="116">
        <v>199.3</v>
      </c>
    </row>
    <row r="2340" spans="1:5" ht="15.75" x14ac:dyDescent="0.25">
      <c r="A2340" s="109" t="s">
        <v>4179</v>
      </c>
      <c r="B2340" s="109" t="s">
        <v>1376</v>
      </c>
      <c r="C2340" s="109" t="s">
        <v>7725</v>
      </c>
      <c r="D2340" s="115">
        <v>2084.63</v>
      </c>
      <c r="E2340" s="116">
        <v>1563.47</v>
      </c>
    </row>
    <row r="2341" spans="1:5" ht="15.75" x14ac:dyDescent="0.25">
      <c r="A2341" s="109" t="s">
        <v>4179</v>
      </c>
      <c r="B2341" s="109" t="s">
        <v>1377</v>
      </c>
      <c r="C2341" s="109" t="s">
        <v>7726</v>
      </c>
      <c r="D2341" s="115">
        <v>1941.81</v>
      </c>
      <c r="E2341" s="116">
        <v>1359.27</v>
      </c>
    </row>
    <row r="2342" spans="1:5" ht="15.75" x14ac:dyDescent="0.25">
      <c r="A2342" s="109" t="s">
        <v>4179</v>
      </c>
      <c r="B2342" s="109" t="s">
        <v>1378</v>
      </c>
      <c r="C2342" s="109" t="s">
        <v>7727</v>
      </c>
      <c r="D2342" s="115">
        <v>3.33</v>
      </c>
      <c r="E2342" s="116">
        <v>2</v>
      </c>
    </row>
    <row r="2343" spans="1:5" ht="15.75" x14ac:dyDescent="0.25">
      <c r="A2343" s="109" t="s">
        <v>4179</v>
      </c>
      <c r="B2343" s="109" t="s">
        <v>1379</v>
      </c>
      <c r="C2343" s="109" t="s">
        <v>7728</v>
      </c>
      <c r="D2343" s="115">
        <v>3.33</v>
      </c>
      <c r="E2343" s="116">
        <v>2</v>
      </c>
    </row>
    <row r="2344" spans="1:5" ht="15.75" x14ac:dyDescent="0.25">
      <c r="A2344" s="109" t="s">
        <v>4179</v>
      </c>
      <c r="B2344" s="109" t="s">
        <v>1380</v>
      </c>
      <c r="C2344" s="109" t="s">
        <v>7729</v>
      </c>
      <c r="D2344" s="115">
        <v>3.33</v>
      </c>
      <c r="E2344" s="116">
        <v>2</v>
      </c>
    </row>
    <row r="2345" spans="1:5" ht="15.75" x14ac:dyDescent="0.25">
      <c r="A2345" s="117" t="s">
        <v>4179</v>
      </c>
      <c r="B2345" s="120" t="s">
        <v>1381</v>
      </c>
      <c r="C2345" s="120" t="s">
        <v>7730</v>
      </c>
      <c r="D2345" s="117">
        <v>8.9700000000000006</v>
      </c>
      <c r="E2345" s="117">
        <v>5.38</v>
      </c>
    </row>
    <row r="2346" spans="1:5" ht="15.75" x14ac:dyDescent="0.25">
      <c r="A2346" s="109" t="s">
        <v>4179</v>
      </c>
      <c r="B2346" s="109" t="s">
        <v>1382</v>
      </c>
      <c r="C2346" s="109" t="s">
        <v>7731</v>
      </c>
      <c r="D2346" s="115">
        <v>3.33</v>
      </c>
      <c r="E2346" s="116">
        <v>2</v>
      </c>
    </row>
    <row r="2347" spans="1:5" ht="15.75" x14ac:dyDescent="0.25">
      <c r="A2347" s="109" t="s">
        <v>4179</v>
      </c>
      <c r="B2347" s="109" t="s">
        <v>1383</v>
      </c>
      <c r="C2347" s="109" t="s">
        <v>7732</v>
      </c>
      <c r="D2347" s="115">
        <v>3.33</v>
      </c>
      <c r="E2347" s="116">
        <v>2</v>
      </c>
    </row>
    <row r="2348" spans="1:5" ht="15.75" x14ac:dyDescent="0.25">
      <c r="A2348" s="109" t="s">
        <v>4179</v>
      </c>
      <c r="B2348" s="109" t="s">
        <v>3971</v>
      </c>
      <c r="C2348" s="109" t="s">
        <v>7733</v>
      </c>
      <c r="D2348" s="115">
        <v>5.15</v>
      </c>
      <c r="E2348" s="116">
        <v>3.35</v>
      </c>
    </row>
    <row r="2349" spans="1:5" ht="15.75" x14ac:dyDescent="0.25">
      <c r="A2349" s="109" t="s">
        <v>4179</v>
      </c>
      <c r="B2349" s="109" t="s">
        <v>1384</v>
      </c>
      <c r="C2349" s="109" t="s">
        <v>7734</v>
      </c>
      <c r="D2349" s="115">
        <v>3.33</v>
      </c>
      <c r="E2349" s="116">
        <v>2</v>
      </c>
    </row>
    <row r="2350" spans="1:5" ht="15.75" x14ac:dyDescent="0.25">
      <c r="A2350" s="109" t="s">
        <v>4179</v>
      </c>
      <c r="B2350" s="109" t="s">
        <v>1385</v>
      </c>
      <c r="C2350" s="109" t="s">
        <v>7735</v>
      </c>
      <c r="D2350" s="115">
        <v>3.33</v>
      </c>
      <c r="E2350" s="116">
        <v>2</v>
      </c>
    </row>
    <row r="2351" spans="1:5" ht="15.75" x14ac:dyDescent="0.25">
      <c r="A2351" s="109" t="s">
        <v>4179</v>
      </c>
      <c r="B2351" s="109" t="s">
        <v>1386</v>
      </c>
      <c r="C2351" s="109" t="s">
        <v>7736</v>
      </c>
      <c r="D2351" s="115">
        <v>56.9</v>
      </c>
      <c r="E2351" s="116">
        <v>34.14</v>
      </c>
    </row>
    <row r="2352" spans="1:5" ht="15.75" x14ac:dyDescent="0.25">
      <c r="A2352" s="109" t="s">
        <v>4179</v>
      </c>
      <c r="B2352" s="109" t="s">
        <v>1387</v>
      </c>
      <c r="C2352" s="109" t="s">
        <v>7737</v>
      </c>
      <c r="D2352" s="115">
        <v>22.73</v>
      </c>
      <c r="E2352" s="116">
        <v>13.64</v>
      </c>
    </row>
    <row r="2353" spans="1:5" ht="15.75" x14ac:dyDescent="0.25">
      <c r="A2353" s="109" t="s">
        <v>4179</v>
      </c>
      <c r="B2353" s="109" t="s">
        <v>1388</v>
      </c>
      <c r="C2353" s="109" t="s">
        <v>7738</v>
      </c>
      <c r="D2353" s="115">
        <v>36.85</v>
      </c>
      <c r="E2353" s="116">
        <v>22.11</v>
      </c>
    </row>
    <row r="2354" spans="1:5" ht="15.75" x14ac:dyDescent="0.25">
      <c r="A2354" s="109" t="s">
        <v>4179</v>
      </c>
      <c r="B2354" s="109" t="s">
        <v>7739</v>
      </c>
      <c r="C2354" s="109" t="s">
        <v>7740</v>
      </c>
      <c r="D2354" s="115">
        <v>7.1</v>
      </c>
      <c r="E2354" s="116">
        <v>4.26</v>
      </c>
    </row>
    <row r="2355" spans="1:5" ht="15.75" x14ac:dyDescent="0.25">
      <c r="A2355" s="109" t="s">
        <v>4179</v>
      </c>
      <c r="B2355" s="109" t="s">
        <v>1389</v>
      </c>
      <c r="C2355" s="109" t="s">
        <v>7741</v>
      </c>
      <c r="D2355" s="115">
        <v>5.53</v>
      </c>
      <c r="E2355" s="116">
        <v>3.32</v>
      </c>
    </row>
    <row r="2356" spans="1:5" ht="15.75" x14ac:dyDescent="0.25">
      <c r="A2356" s="109" t="s">
        <v>4179</v>
      </c>
      <c r="B2356" s="109" t="s">
        <v>1390</v>
      </c>
      <c r="C2356" s="109" t="s">
        <v>7742</v>
      </c>
      <c r="D2356" s="115">
        <v>3.33</v>
      </c>
      <c r="E2356" s="116">
        <v>2</v>
      </c>
    </row>
    <row r="2357" spans="1:5" ht="15.75" x14ac:dyDescent="0.25">
      <c r="A2357" s="109" t="s">
        <v>4179</v>
      </c>
      <c r="B2357" s="109" t="s">
        <v>1391</v>
      </c>
      <c r="C2357" s="109" t="s">
        <v>7743</v>
      </c>
      <c r="D2357" s="115">
        <v>19.149999999999999</v>
      </c>
      <c r="E2357" s="116">
        <v>11.49</v>
      </c>
    </row>
    <row r="2358" spans="1:5" ht="15.75" x14ac:dyDescent="0.25">
      <c r="A2358" s="109" t="s">
        <v>4179</v>
      </c>
      <c r="B2358" s="109" t="s">
        <v>1392</v>
      </c>
      <c r="C2358" s="109" t="s">
        <v>7744</v>
      </c>
      <c r="D2358" s="115">
        <v>23.37</v>
      </c>
      <c r="E2358" s="116">
        <v>14.02</v>
      </c>
    </row>
    <row r="2359" spans="1:5" ht="15.75" x14ac:dyDescent="0.25">
      <c r="A2359" s="109" t="s">
        <v>4179</v>
      </c>
      <c r="B2359" s="109" t="s">
        <v>1393</v>
      </c>
      <c r="C2359" s="109" t="s">
        <v>7745</v>
      </c>
      <c r="D2359" s="115">
        <v>3.33</v>
      </c>
      <c r="E2359" s="116">
        <v>2</v>
      </c>
    </row>
    <row r="2360" spans="1:5" ht="15.75" x14ac:dyDescent="0.25">
      <c r="A2360" s="109" t="s">
        <v>4179</v>
      </c>
      <c r="B2360" s="109" t="s">
        <v>1394</v>
      </c>
      <c r="C2360" s="109" t="s">
        <v>7746</v>
      </c>
      <c r="D2360" s="115">
        <v>3.33</v>
      </c>
      <c r="E2360" s="116">
        <v>2</v>
      </c>
    </row>
    <row r="2361" spans="1:5" ht="15.75" x14ac:dyDescent="0.25">
      <c r="A2361" s="109" t="s">
        <v>4179</v>
      </c>
      <c r="B2361" s="109" t="s">
        <v>1395</v>
      </c>
      <c r="C2361" s="109" t="s">
        <v>7747</v>
      </c>
      <c r="D2361" s="115">
        <v>3.33</v>
      </c>
      <c r="E2361" s="116">
        <v>2</v>
      </c>
    </row>
    <row r="2362" spans="1:5" ht="15.75" x14ac:dyDescent="0.25">
      <c r="A2362" s="109" t="s">
        <v>4179</v>
      </c>
      <c r="B2362" s="109" t="s">
        <v>1396</v>
      </c>
      <c r="C2362" s="109" t="s">
        <v>7748</v>
      </c>
      <c r="D2362" s="115">
        <v>17.03</v>
      </c>
      <c r="E2362" s="116">
        <v>10.220000000000001</v>
      </c>
    </row>
    <row r="2363" spans="1:5" ht="15.75" x14ac:dyDescent="0.25">
      <c r="A2363" s="109" t="s">
        <v>4179</v>
      </c>
      <c r="B2363" s="109" t="s">
        <v>1397</v>
      </c>
      <c r="C2363" s="109" t="s">
        <v>7749</v>
      </c>
      <c r="D2363" s="115">
        <v>31.27</v>
      </c>
      <c r="E2363" s="116">
        <v>18.760000000000002</v>
      </c>
    </row>
    <row r="2364" spans="1:5" ht="15.75" x14ac:dyDescent="0.25">
      <c r="A2364" s="109" t="s">
        <v>4179</v>
      </c>
      <c r="B2364" s="109" t="s">
        <v>1398</v>
      </c>
      <c r="C2364" s="109" t="s">
        <v>7750</v>
      </c>
      <c r="D2364" s="115">
        <v>6.58</v>
      </c>
      <c r="E2364" s="116">
        <v>3.95</v>
      </c>
    </row>
    <row r="2365" spans="1:5" ht="15.75" x14ac:dyDescent="0.25">
      <c r="A2365" s="109" t="s">
        <v>4179</v>
      </c>
      <c r="B2365" s="109" t="s">
        <v>1399</v>
      </c>
      <c r="C2365" s="109" t="s">
        <v>7751</v>
      </c>
      <c r="D2365" s="115">
        <v>15.63</v>
      </c>
      <c r="E2365" s="116">
        <v>9.3800000000000008</v>
      </c>
    </row>
    <row r="2366" spans="1:5" ht="15.75" x14ac:dyDescent="0.25">
      <c r="A2366" s="109" t="s">
        <v>4179</v>
      </c>
      <c r="B2366" s="109" t="s">
        <v>2313</v>
      </c>
      <c r="C2366" s="109" t="s">
        <v>7752</v>
      </c>
      <c r="D2366" s="115">
        <v>5</v>
      </c>
      <c r="E2366" s="116">
        <v>3.25</v>
      </c>
    </row>
    <row r="2367" spans="1:5" ht="15.75" x14ac:dyDescent="0.25">
      <c r="A2367" s="109" t="s">
        <v>4179</v>
      </c>
      <c r="B2367" s="109" t="s">
        <v>3003</v>
      </c>
      <c r="C2367" s="109" t="s">
        <v>7753</v>
      </c>
      <c r="D2367" s="115">
        <v>2</v>
      </c>
      <c r="E2367" s="116">
        <v>1</v>
      </c>
    </row>
    <row r="2368" spans="1:5" ht="15.75" x14ac:dyDescent="0.25">
      <c r="A2368" s="109" t="s">
        <v>4179</v>
      </c>
      <c r="B2368" s="109" t="s">
        <v>1401</v>
      </c>
      <c r="C2368" s="109" t="s">
        <v>7754</v>
      </c>
      <c r="D2368" s="115">
        <v>7.77</v>
      </c>
      <c r="E2368" s="116">
        <v>4.66</v>
      </c>
    </row>
    <row r="2369" spans="1:5" ht="15.75" x14ac:dyDescent="0.25">
      <c r="A2369" s="109" t="s">
        <v>4179</v>
      </c>
      <c r="B2369" s="109" t="s">
        <v>2547</v>
      </c>
      <c r="C2369" s="109" t="s">
        <v>7755</v>
      </c>
      <c r="D2369" s="115">
        <v>3.08</v>
      </c>
      <c r="E2369" s="116">
        <v>2</v>
      </c>
    </row>
    <row r="2370" spans="1:5" ht="15.75" x14ac:dyDescent="0.25">
      <c r="A2370" s="109" t="s">
        <v>4179</v>
      </c>
      <c r="B2370" s="109" t="s">
        <v>1402</v>
      </c>
      <c r="C2370" s="109" t="s">
        <v>7756</v>
      </c>
      <c r="D2370" s="115">
        <v>3.08</v>
      </c>
      <c r="E2370" s="116">
        <v>2</v>
      </c>
    </row>
    <row r="2371" spans="1:5" ht="15.75" x14ac:dyDescent="0.25">
      <c r="A2371" s="109" t="s">
        <v>4179</v>
      </c>
      <c r="B2371" s="109" t="s">
        <v>3967</v>
      </c>
      <c r="C2371" s="109" t="s">
        <v>7757</v>
      </c>
      <c r="D2371" s="115">
        <v>3.08</v>
      </c>
      <c r="E2371" s="116">
        <v>2</v>
      </c>
    </row>
    <row r="2372" spans="1:5" ht="15.75" x14ac:dyDescent="0.25">
      <c r="A2372" s="109" t="s">
        <v>4179</v>
      </c>
      <c r="B2372" s="109" t="s">
        <v>7758</v>
      </c>
      <c r="C2372" s="109" t="s">
        <v>7759</v>
      </c>
      <c r="D2372" s="115">
        <v>14.42</v>
      </c>
      <c r="E2372" s="116">
        <v>9.3699999999999992</v>
      </c>
    </row>
    <row r="2373" spans="1:5" ht="15.75" x14ac:dyDescent="0.25">
      <c r="A2373" s="109" t="s">
        <v>4179</v>
      </c>
      <c r="B2373" s="109" t="s">
        <v>1403</v>
      </c>
      <c r="C2373" s="109" t="s">
        <v>7760</v>
      </c>
      <c r="D2373" s="115">
        <v>4.58</v>
      </c>
      <c r="E2373" s="116">
        <v>2.75</v>
      </c>
    </row>
    <row r="2374" spans="1:5" ht="15.75" x14ac:dyDescent="0.25">
      <c r="A2374" s="109" t="s">
        <v>4179</v>
      </c>
      <c r="B2374" s="109" t="s">
        <v>1404</v>
      </c>
      <c r="C2374" s="109" t="s">
        <v>7761</v>
      </c>
      <c r="D2374" s="115">
        <v>16.72</v>
      </c>
      <c r="E2374" s="116">
        <v>10.029999999999999</v>
      </c>
    </row>
    <row r="2375" spans="1:5" ht="15.75" x14ac:dyDescent="0.25">
      <c r="A2375" s="109" t="s">
        <v>4179</v>
      </c>
      <c r="B2375" s="109" t="s">
        <v>1405</v>
      </c>
      <c r="C2375" s="109" t="s">
        <v>7762</v>
      </c>
      <c r="D2375" s="115">
        <v>128.37</v>
      </c>
      <c r="E2375" s="116">
        <v>77.02</v>
      </c>
    </row>
    <row r="2376" spans="1:5" ht="15.75" x14ac:dyDescent="0.25">
      <c r="A2376" s="109" t="s">
        <v>4179</v>
      </c>
      <c r="B2376" s="109" t="s">
        <v>1406</v>
      </c>
      <c r="C2376" s="109" t="s">
        <v>7763</v>
      </c>
      <c r="D2376" s="115">
        <v>33.270000000000003</v>
      </c>
      <c r="E2376" s="116">
        <v>19.96</v>
      </c>
    </row>
    <row r="2377" spans="1:5" ht="15.75" x14ac:dyDescent="0.25">
      <c r="A2377" s="109" t="s">
        <v>4179</v>
      </c>
      <c r="B2377" s="109" t="s">
        <v>1407</v>
      </c>
      <c r="C2377" s="109" t="s">
        <v>7764</v>
      </c>
      <c r="D2377" s="115">
        <v>27.58</v>
      </c>
      <c r="E2377" s="116">
        <v>16.55</v>
      </c>
    </row>
    <row r="2378" spans="1:5" ht="15.75" x14ac:dyDescent="0.25">
      <c r="A2378" s="109" t="s">
        <v>4179</v>
      </c>
      <c r="B2378" s="109" t="s">
        <v>1408</v>
      </c>
      <c r="C2378" s="109" t="s">
        <v>7765</v>
      </c>
      <c r="D2378" s="115">
        <v>3.33</v>
      </c>
      <c r="E2378" s="116">
        <v>2</v>
      </c>
    </row>
    <row r="2379" spans="1:5" ht="15.75" x14ac:dyDescent="0.25">
      <c r="A2379" s="109" t="s">
        <v>4179</v>
      </c>
      <c r="B2379" s="109" t="s">
        <v>1409</v>
      </c>
      <c r="C2379" s="109" t="s">
        <v>7766</v>
      </c>
      <c r="D2379" s="115">
        <v>7.47</v>
      </c>
      <c r="E2379" s="116">
        <v>4.4800000000000004</v>
      </c>
    </row>
    <row r="2380" spans="1:5" ht="15.75" x14ac:dyDescent="0.25">
      <c r="A2380" s="109" t="s">
        <v>4179</v>
      </c>
      <c r="B2380" s="109" t="s">
        <v>1410</v>
      </c>
      <c r="C2380" s="109" t="s">
        <v>7767</v>
      </c>
      <c r="D2380" s="115">
        <v>8.4</v>
      </c>
      <c r="E2380" s="116">
        <v>5.04</v>
      </c>
    </row>
    <row r="2381" spans="1:5" ht="15.75" x14ac:dyDescent="0.25">
      <c r="A2381" s="109" t="s">
        <v>4179</v>
      </c>
      <c r="B2381" s="109" t="s">
        <v>1411</v>
      </c>
      <c r="C2381" s="109" t="s">
        <v>7768</v>
      </c>
      <c r="D2381" s="115">
        <v>30.15</v>
      </c>
      <c r="E2381" s="116">
        <v>18.09</v>
      </c>
    </row>
    <row r="2382" spans="1:5" ht="15.75" x14ac:dyDescent="0.25">
      <c r="A2382" s="109" t="s">
        <v>4179</v>
      </c>
      <c r="B2382" s="109" t="s">
        <v>1412</v>
      </c>
      <c r="C2382" s="109" t="s">
        <v>7769</v>
      </c>
      <c r="D2382" s="115">
        <v>38.83</v>
      </c>
      <c r="E2382" s="116">
        <v>23.3</v>
      </c>
    </row>
    <row r="2383" spans="1:5" ht="15.75" x14ac:dyDescent="0.25">
      <c r="A2383" s="109" t="s">
        <v>4179</v>
      </c>
      <c r="B2383" s="109" t="s">
        <v>1413</v>
      </c>
      <c r="C2383" s="109" t="s">
        <v>7770</v>
      </c>
      <c r="D2383" s="115">
        <v>5.03</v>
      </c>
      <c r="E2383" s="116">
        <v>3.02</v>
      </c>
    </row>
    <row r="2384" spans="1:5" ht="15.75" x14ac:dyDescent="0.25">
      <c r="A2384" s="109" t="s">
        <v>4179</v>
      </c>
      <c r="B2384" s="109" t="s">
        <v>1414</v>
      </c>
      <c r="C2384" s="109" t="s">
        <v>7771</v>
      </c>
      <c r="D2384" s="115">
        <v>7.87</v>
      </c>
      <c r="E2384" s="116">
        <v>4.72</v>
      </c>
    </row>
    <row r="2385" spans="1:5" ht="15.75" x14ac:dyDescent="0.25">
      <c r="A2385" s="109" t="s">
        <v>4179</v>
      </c>
      <c r="B2385" s="109" t="s">
        <v>1415</v>
      </c>
      <c r="C2385" s="109" t="s">
        <v>7772</v>
      </c>
      <c r="D2385" s="115">
        <v>7.4</v>
      </c>
      <c r="E2385" s="116">
        <v>4.4400000000000004</v>
      </c>
    </row>
    <row r="2386" spans="1:5" ht="15.75" x14ac:dyDescent="0.25">
      <c r="A2386" s="109" t="s">
        <v>4179</v>
      </c>
      <c r="B2386" s="109" t="s">
        <v>1416</v>
      </c>
      <c r="C2386" s="109" t="s">
        <v>7773</v>
      </c>
      <c r="D2386" s="115">
        <v>45.5</v>
      </c>
      <c r="E2386" s="116">
        <v>27.3</v>
      </c>
    </row>
    <row r="2387" spans="1:5" ht="15.75" x14ac:dyDescent="0.25">
      <c r="A2387" s="109" t="s">
        <v>4179</v>
      </c>
      <c r="B2387" s="109" t="s">
        <v>1417</v>
      </c>
      <c r="C2387" s="109" t="s">
        <v>7774</v>
      </c>
      <c r="D2387" s="115">
        <v>17.62</v>
      </c>
      <c r="E2387" s="116">
        <v>10.57</v>
      </c>
    </row>
    <row r="2388" spans="1:5" ht="15.75" x14ac:dyDescent="0.25">
      <c r="A2388" s="109" t="s">
        <v>4179</v>
      </c>
      <c r="B2388" s="109" t="s">
        <v>1418</v>
      </c>
      <c r="C2388" s="109" t="s">
        <v>7775</v>
      </c>
      <c r="D2388" s="115">
        <v>7.75</v>
      </c>
      <c r="E2388" s="116">
        <v>4.6500000000000004</v>
      </c>
    </row>
    <row r="2389" spans="1:5" ht="15.75" x14ac:dyDescent="0.25">
      <c r="A2389" s="109" t="s">
        <v>4179</v>
      </c>
      <c r="B2389" s="109" t="s">
        <v>3972</v>
      </c>
      <c r="C2389" s="109" t="s">
        <v>7776</v>
      </c>
      <c r="D2389" s="115">
        <v>3.08</v>
      </c>
      <c r="E2389" s="116">
        <v>2</v>
      </c>
    </row>
    <row r="2390" spans="1:5" ht="15.75" x14ac:dyDescent="0.25">
      <c r="A2390" s="109" t="s">
        <v>4179</v>
      </c>
      <c r="B2390" s="109" t="s">
        <v>4064</v>
      </c>
      <c r="C2390" s="109" t="s">
        <v>7777</v>
      </c>
      <c r="D2390" s="115">
        <v>3.18</v>
      </c>
      <c r="E2390" s="116">
        <v>2.0699999999999998</v>
      </c>
    </row>
    <row r="2391" spans="1:5" ht="15.75" x14ac:dyDescent="0.25">
      <c r="A2391" s="109" t="s">
        <v>4179</v>
      </c>
      <c r="B2391" s="109" t="s">
        <v>4020</v>
      </c>
      <c r="C2391" s="109" t="s">
        <v>7778</v>
      </c>
      <c r="D2391" s="115">
        <v>2.06</v>
      </c>
      <c r="E2391" s="116">
        <v>1.03</v>
      </c>
    </row>
    <row r="2392" spans="1:5" ht="15.75" x14ac:dyDescent="0.25">
      <c r="A2392" s="109" t="s">
        <v>4179</v>
      </c>
      <c r="B2392" s="109" t="s">
        <v>1421</v>
      </c>
      <c r="C2392" s="109" t="s">
        <v>7779</v>
      </c>
      <c r="D2392" s="115">
        <v>3.33</v>
      </c>
      <c r="E2392" s="116">
        <v>2</v>
      </c>
    </row>
    <row r="2393" spans="1:5" ht="15.75" x14ac:dyDescent="0.25">
      <c r="A2393" s="109" t="s">
        <v>4179</v>
      </c>
      <c r="B2393" s="109" t="s">
        <v>1422</v>
      </c>
      <c r="C2393" s="109" t="s">
        <v>7780</v>
      </c>
      <c r="D2393" s="115">
        <v>4.4800000000000004</v>
      </c>
      <c r="E2393" s="116">
        <v>2.69</v>
      </c>
    </row>
    <row r="2394" spans="1:5" ht="15.75" x14ac:dyDescent="0.25">
      <c r="A2394" s="109" t="s">
        <v>4179</v>
      </c>
      <c r="B2394" s="109" t="s">
        <v>1423</v>
      </c>
      <c r="C2394" s="109" t="s">
        <v>7781</v>
      </c>
      <c r="D2394" s="115">
        <v>3.33</v>
      </c>
      <c r="E2394" s="116">
        <v>2</v>
      </c>
    </row>
    <row r="2395" spans="1:5" ht="15.75" x14ac:dyDescent="0.25">
      <c r="A2395" s="109" t="s">
        <v>4179</v>
      </c>
      <c r="B2395" s="109" t="s">
        <v>7782</v>
      </c>
      <c r="C2395" s="109" t="s">
        <v>7783</v>
      </c>
      <c r="D2395" s="115">
        <v>9.68</v>
      </c>
      <c r="E2395" s="116">
        <v>5.81</v>
      </c>
    </row>
    <row r="2396" spans="1:5" ht="15.75" x14ac:dyDescent="0.25">
      <c r="A2396" s="109" t="s">
        <v>4179</v>
      </c>
      <c r="B2396" s="109" t="s">
        <v>1424</v>
      </c>
      <c r="C2396" s="109" t="s">
        <v>7784</v>
      </c>
      <c r="D2396" s="115">
        <v>26.62</v>
      </c>
      <c r="E2396" s="116">
        <v>17.3</v>
      </c>
    </row>
    <row r="2397" spans="1:5" ht="15.75" x14ac:dyDescent="0.25">
      <c r="A2397" s="109" t="s">
        <v>4179</v>
      </c>
      <c r="B2397" s="109" t="s">
        <v>1425</v>
      </c>
      <c r="C2397" s="109" t="s">
        <v>7785</v>
      </c>
      <c r="D2397" s="115">
        <v>3.33</v>
      </c>
      <c r="E2397" s="116">
        <v>2</v>
      </c>
    </row>
    <row r="2398" spans="1:5" ht="15.75" x14ac:dyDescent="0.25">
      <c r="A2398" s="109" t="s">
        <v>4179</v>
      </c>
      <c r="B2398" s="109" t="s">
        <v>1426</v>
      </c>
      <c r="C2398" s="109" t="s">
        <v>7786</v>
      </c>
      <c r="D2398" s="115">
        <v>3.33</v>
      </c>
      <c r="E2398" s="116">
        <v>2</v>
      </c>
    </row>
    <row r="2399" spans="1:5" ht="15.75" x14ac:dyDescent="0.25">
      <c r="A2399" s="109" t="s">
        <v>4179</v>
      </c>
      <c r="B2399" s="109" t="s">
        <v>1427</v>
      </c>
      <c r="C2399" s="109" t="s">
        <v>7787</v>
      </c>
      <c r="D2399" s="115">
        <v>3.33</v>
      </c>
      <c r="E2399" s="116">
        <v>2</v>
      </c>
    </row>
    <row r="2400" spans="1:5" ht="15.75" x14ac:dyDescent="0.25">
      <c r="A2400" s="109" t="s">
        <v>4179</v>
      </c>
      <c r="B2400" s="109" t="s">
        <v>1428</v>
      </c>
      <c r="C2400" s="109" t="s">
        <v>7788</v>
      </c>
      <c r="D2400" s="115">
        <v>8.6999999999999993</v>
      </c>
      <c r="E2400" s="116">
        <v>5.22</v>
      </c>
    </row>
    <row r="2401" spans="1:5" ht="15.75" x14ac:dyDescent="0.25">
      <c r="A2401" s="109" t="s">
        <v>4179</v>
      </c>
      <c r="B2401" s="109" t="s">
        <v>1429</v>
      </c>
      <c r="C2401" s="109" t="s">
        <v>7789</v>
      </c>
      <c r="D2401" s="115">
        <v>3.33</v>
      </c>
      <c r="E2401" s="116">
        <v>2</v>
      </c>
    </row>
    <row r="2402" spans="1:5" ht="15.75" x14ac:dyDescent="0.25">
      <c r="A2402" s="109" t="s">
        <v>4179</v>
      </c>
      <c r="B2402" s="109" t="s">
        <v>1430</v>
      </c>
      <c r="C2402" s="109" t="s">
        <v>7790</v>
      </c>
      <c r="D2402" s="115">
        <v>42.35</v>
      </c>
      <c r="E2402" s="116">
        <v>25.41</v>
      </c>
    </row>
    <row r="2403" spans="1:5" ht="15.75" x14ac:dyDescent="0.25">
      <c r="A2403" s="109" t="s">
        <v>4179</v>
      </c>
      <c r="B2403" s="109" t="s">
        <v>1431</v>
      </c>
      <c r="C2403" s="109" t="s">
        <v>7791</v>
      </c>
      <c r="D2403" s="115">
        <v>3.43</v>
      </c>
      <c r="E2403" s="116">
        <v>2.06</v>
      </c>
    </row>
    <row r="2404" spans="1:5" ht="15.75" x14ac:dyDescent="0.25">
      <c r="A2404" s="109" t="s">
        <v>4179</v>
      </c>
      <c r="B2404" s="109" t="s">
        <v>1432</v>
      </c>
      <c r="C2404" s="109" t="s">
        <v>7792</v>
      </c>
      <c r="D2404" s="115">
        <v>111.55</v>
      </c>
      <c r="E2404" s="116">
        <v>66.930000000000007</v>
      </c>
    </row>
    <row r="2405" spans="1:5" ht="15.75" x14ac:dyDescent="0.25">
      <c r="A2405" s="109" t="s">
        <v>4179</v>
      </c>
      <c r="B2405" s="109" t="s">
        <v>1433</v>
      </c>
      <c r="C2405" s="109" t="s">
        <v>7793</v>
      </c>
      <c r="D2405" s="115">
        <v>9.5</v>
      </c>
      <c r="E2405" s="116">
        <v>5.7</v>
      </c>
    </row>
    <row r="2406" spans="1:5" ht="15.75" x14ac:dyDescent="0.25">
      <c r="A2406" s="109" t="s">
        <v>4179</v>
      </c>
      <c r="B2406" s="109" t="s">
        <v>1434</v>
      </c>
      <c r="C2406" s="109" t="s">
        <v>7794</v>
      </c>
      <c r="D2406" s="115">
        <v>6.72</v>
      </c>
      <c r="E2406" s="116">
        <v>4.03</v>
      </c>
    </row>
    <row r="2407" spans="1:5" ht="15.75" x14ac:dyDescent="0.25">
      <c r="A2407" s="109" t="s">
        <v>4179</v>
      </c>
      <c r="B2407" s="109" t="s">
        <v>1435</v>
      </c>
      <c r="C2407" s="109" t="s">
        <v>7795</v>
      </c>
      <c r="D2407" s="115">
        <v>13.37</v>
      </c>
      <c r="E2407" s="116">
        <v>8.02</v>
      </c>
    </row>
    <row r="2408" spans="1:5" ht="15.75" x14ac:dyDescent="0.25">
      <c r="A2408" s="109" t="s">
        <v>4179</v>
      </c>
      <c r="B2408" s="109" t="s">
        <v>1436</v>
      </c>
      <c r="C2408" s="109" t="s">
        <v>7796</v>
      </c>
      <c r="D2408" s="115">
        <v>16.68</v>
      </c>
      <c r="E2408" s="116">
        <v>10.01</v>
      </c>
    </row>
    <row r="2409" spans="1:5" ht="15.75" x14ac:dyDescent="0.25">
      <c r="A2409" s="109" t="s">
        <v>4179</v>
      </c>
      <c r="B2409" s="109" t="s">
        <v>1437</v>
      </c>
      <c r="C2409" s="109" t="s">
        <v>7797</v>
      </c>
      <c r="D2409" s="115">
        <v>3.33</v>
      </c>
      <c r="E2409" s="116">
        <v>2</v>
      </c>
    </row>
    <row r="2410" spans="1:5" ht="15.75" x14ac:dyDescent="0.25">
      <c r="A2410" s="109" t="s">
        <v>4179</v>
      </c>
      <c r="B2410" s="109" t="s">
        <v>1438</v>
      </c>
      <c r="C2410" s="109" t="s">
        <v>7798</v>
      </c>
      <c r="D2410" s="115">
        <v>3.33</v>
      </c>
      <c r="E2410" s="116">
        <v>2</v>
      </c>
    </row>
    <row r="2411" spans="1:5" ht="15.75" x14ac:dyDescent="0.25">
      <c r="A2411" s="109" t="s">
        <v>4179</v>
      </c>
      <c r="B2411" s="109" t="s">
        <v>1439</v>
      </c>
      <c r="C2411" s="109" t="s">
        <v>7799</v>
      </c>
      <c r="D2411" s="115">
        <v>11.85</v>
      </c>
      <c r="E2411" s="116">
        <v>7.11</v>
      </c>
    </row>
    <row r="2412" spans="1:5" ht="15.75" x14ac:dyDescent="0.25">
      <c r="A2412" s="109" t="s">
        <v>4179</v>
      </c>
      <c r="B2412" s="109" t="s">
        <v>1440</v>
      </c>
      <c r="C2412" s="109" t="s">
        <v>7800</v>
      </c>
      <c r="D2412" s="115">
        <v>9.2799999999999994</v>
      </c>
      <c r="E2412" s="116">
        <v>5.57</v>
      </c>
    </row>
    <row r="2413" spans="1:5" ht="15.75" x14ac:dyDescent="0.25">
      <c r="A2413" s="109" t="s">
        <v>4179</v>
      </c>
      <c r="B2413" s="109" t="s">
        <v>7801</v>
      </c>
      <c r="C2413" s="109" t="s">
        <v>7802</v>
      </c>
      <c r="D2413" s="115">
        <v>18.53</v>
      </c>
      <c r="E2413" s="116">
        <v>11.12</v>
      </c>
    </row>
    <row r="2414" spans="1:5" ht="15.75" x14ac:dyDescent="0.25">
      <c r="A2414" s="109" t="s">
        <v>4179</v>
      </c>
      <c r="B2414" s="109" t="s">
        <v>1441</v>
      </c>
      <c r="C2414" s="109" t="s">
        <v>7803</v>
      </c>
      <c r="D2414" s="115">
        <v>4.03</v>
      </c>
      <c r="E2414" s="116">
        <v>2.42</v>
      </c>
    </row>
    <row r="2415" spans="1:5" ht="15.75" x14ac:dyDescent="0.25">
      <c r="A2415" s="109" t="s">
        <v>4179</v>
      </c>
      <c r="B2415" s="109" t="s">
        <v>1442</v>
      </c>
      <c r="C2415" s="109" t="s">
        <v>7804</v>
      </c>
      <c r="D2415" s="115">
        <v>11.67</v>
      </c>
      <c r="E2415" s="116">
        <v>7</v>
      </c>
    </row>
    <row r="2416" spans="1:5" ht="15.75" x14ac:dyDescent="0.25">
      <c r="A2416" s="109" t="s">
        <v>4179</v>
      </c>
      <c r="B2416" s="109" t="s">
        <v>1443</v>
      </c>
      <c r="C2416" s="109" t="s">
        <v>7805</v>
      </c>
      <c r="D2416" s="115">
        <v>43.1</v>
      </c>
      <c r="E2416" s="116">
        <v>25.86</v>
      </c>
    </row>
    <row r="2417" spans="1:5" ht="15.75" x14ac:dyDescent="0.25">
      <c r="A2417" s="109" t="s">
        <v>4179</v>
      </c>
      <c r="B2417" s="109" t="s">
        <v>1444</v>
      </c>
      <c r="C2417" s="109" t="s">
        <v>7806</v>
      </c>
      <c r="D2417" s="115">
        <v>38.35</v>
      </c>
      <c r="E2417" s="116">
        <v>23.01</v>
      </c>
    </row>
    <row r="2418" spans="1:5" ht="15.75" x14ac:dyDescent="0.25">
      <c r="A2418" s="109" t="s">
        <v>4179</v>
      </c>
      <c r="B2418" s="109" t="s">
        <v>1445</v>
      </c>
      <c r="C2418" s="109" t="s">
        <v>7807</v>
      </c>
      <c r="D2418" s="115">
        <v>45.62</v>
      </c>
      <c r="E2418" s="116">
        <v>27.37</v>
      </c>
    </row>
    <row r="2419" spans="1:5" ht="15.75" x14ac:dyDescent="0.25">
      <c r="A2419" s="109" t="s">
        <v>4179</v>
      </c>
      <c r="B2419" s="109" t="s">
        <v>1446</v>
      </c>
      <c r="C2419" s="109" t="s">
        <v>7808</v>
      </c>
      <c r="D2419" s="115">
        <v>3.33</v>
      </c>
      <c r="E2419" s="116">
        <v>2</v>
      </c>
    </row>
    <row r="2420" spans="1:5" ht="15.75" x14ac:dyDescent="0.25">
      <c r="A2420" s="109" t="s">
        <v>4179</v>
      </c>
      <c r="B2420" s="109" t="s">
        <v>1447</v>
      </c>
      <c r="C2420" s="109" t="s">
        <v>7809</v>
      </c>
      <c r="D2420" s="115">
        <v>4.42</v>
      </c>
      <c r="E2420" s="116">
        <v>2.65</v>
      </c>
    </row>
    <row r="2421" spans="1:5" ht="15.75" x14ac:dyDescent="0.25">
      <c r="A2421" s="109" t="s">
        <v>4179</v>
      </c>
      <c r="B2421" s="109" t="s">
        <v>1448</v>
      </c>
      <c r="C2421" s="109" t="s">
        <v>7810</v>
      </c>
      <c r="D2421" s="115">
        <v>10.88</v>
      </c>
      <c r="E2421" s="116">
        <v>6.53</v>
      </c>
    </row>
    <row r="2422" spans="1:5" ht="15.75" x14ac:dyDescent="0.25">
      <c r="A2422" s="109" t="s">
        <v>4179</v>
      </c>
      <c r="B2422" s="109" t="s">
        <v>1449</v>
      </c>
      <c r="C2422" s="109" t="s">
        <v>7811</v>
      </c>
      <c r="D2422" s="115">
        <v>11.15</v>
      </c>
      <c r="E2422" s="116">
        <v>6.69</v>
      </c>
    </row>
    <row r="2423" spans="1:5" ht="15.75" x14ac:dyDescent="0.25">
      <c r="A2423" s="109" t="s">
        <v>4179</v>
      </c>
      <c r="B2423" s="109" t="s">
        <v>7812</v>
      </c>
      <c r="C2423" s="109" t="s">
        <v>7813</v>
      </c>
      <c r="D2423" s="115">
        <v>6.28</v>
      </c>
      <c r="E2423" s="116">
        <v>3.77</v>
      </c>
    </row>
    <row r="2424" spans="1:5" ht="15.75" x14ac:dyDescent="0.25">
      <c r="A2424" s="109" t="s">
        <v>4179</v>
      </c>
      <c r="B2424" s="109" t="s">
        <v>1450</v>
      </c>
      <c r="C2424" s="109" t="s">
        <v>7814</v>
      </c>
      <c r="D2424" s="115">
        <v>6.68</v>
      </c>
      <c r="E2424" s="116">
        <v>4.01</v>
      </c>
    </row>
    <row r="2425" spans="1:5" ht="15.75" x14ac:dyDescent="0.25">
      <c r="A2425" s="109" t="s">
        <v>4179</v>
      </c>
      <c r="B2425" s="109" t="s">
        <v>1451</v>
      </c>
      <c r="C2425" s="109" t="s">
        <v>7807</v>
      </c>
      <c r="D2425" s="115">
        <v>27.8</v>
      </c>
      <c r="E2425" s="116">
        <v>16.68</v>
      </c>
    </row>
    <row r="2426" spans="1:5" ht="15.75" x14ac:dyDescent="0.25">
      <c r="A2426" s="109" t="s">
        <v>4179</v>
      </c>
      <c r="B2426" s="109" t="s">
        <v>1452</v>
      </c>
      <c r="C2426" s="109" t="s">
        <v>7815</v>
      </c>
      <c r="D2426" s="115">
        <v>26.75</v>
      </c>
      <c r="E2426" s="116">
        <v>16.05</v>
      </c>
    </row>
    <row r="2427" spans="1:5" ht="15.75" x14ac:dyDescent="0.25">
      <c r="A2427" s="109" t="s">
        <v>4179</v>
      </c>
      <c r="B2427" s="109" t="s">
        <v>3760</v>
      </c>
      <c r="C2427" s="109" t="s">
        <v>7816</v>
      </c>
      <c r="D2427" s="115">
        <v>948.18</v>
      </c>
      <c r="E2427" s="116">
        <v>616.32000000000005</v>
      </c>
    </row>
    <row r="2428" spans="1:5" ht="15.75" x14ac:dyDescent="0.25">
      <c r="A2428" s="109" t="s">
        <v>4179</v>
      </c>
      <c r="B2428" s="109" t="s">
        <v>1514</v>
      </c>
      <c r="C2428" s="109" t="s">
        <v>7817</v>
      </c>
      <c r="D2428" s="115">
        <v>30.09</v>
      </c>
      <c r="E2428" s="116">
        <v>19.559999999999999</v>
      </c>
    </row>
    <row r="2429" spans="1:5" ht="15.75" x14ac:dyDescent="0.25">
      <c r="A2429" s="109" t="s">
        <v>4179</v>
      </c>
      <c r="B2429" s="109" t="s">
        <v>879</v>
      </c>
      <c r="C2429" s="109" t="s">
        <v>7818</v>
      </c>
      <c r="D2429" s="115">
        <v>114.8</v>
      </c>
      <c r="E2429" s="116">
        <v>74.62</v>
      </c>
    </row>
    <row r="2430" spans="1:5" ht="15.75" x14ac:dyDescent="0.25">
      <c r="A2430" s="109" t="s">
        <v>4179</v>
      </c>
      <c r="B2430" s="109" t="s">
        <v>1455</v>
      </c>
      <c r="C2430" s="109" t="s">
        <v>7819</v>
      </c>
      <c r="D2430" s="115">
        <v>205.07</v>
      </c>
      <c r="E2430" s="116">
        <v>123.04</v>
      </c>
    </row>
    <row r="2431" spans="1:5" ht="15.75" x14ac:dyDescent="0.25">
      <c r="A2431" s="109" t="s">
        <v>4179</v>
      </c>
      <c r="B2431" s="109" t="s">
        <v>771</v>
      </c>
      <c r="C2431" s="109" t="s">
        <v>7820</v>
      </c>
      <c r="D2431" s="115">
        <v>131.18</v>
      </c>
      <c r="E2431" s="116">
        <v>85.27</v>
      </c>
    </row>
    <row r="2432" spans="1:5" ht="15.75" x14ac:dyDescent="0.25">
      <c r="A2432" s="109" t="s">
        <v>4179</v>
      </c>
      <c r="B2432" s="109" t="s">
        <v>7821</v>
      </c>
      <c r="C2432" s="109" t="s">
        <v>7822</v>
      </c>
      <c r="D2432" s="115">
        <v>835.34</v>
      </c>
      <c r="E2432" s="116">
        <v>584.74</v>
      </c>
    </row>
    <row r="2433" spans="1:5" ht="15.75" x14ac:dyDescent="0.25">
      <c r="A2433" s="109" t="s">
        <v>4179</v>
      </c>
      <c r="B2433" s="109" t="s">
        <v>1457</v>
      </c>
      <c r="C2433" s="109" t="s">
        <v>7823</v>
      </c>
      <c r="D2433" s="115">
        <v>11</v>
      </c>
      <c r="E2433" s="116">
        <v>6.6</v>
      </c>
    </row>
    <row r="2434" spans="1:5" ht="15.75" x14ac:dyDescent="0.25">
      <c r="A2434" s="109" t="s">
        <v>4179</v>
      </c>
      <c r="B2434" s="109" t="s">
        <v>1458</v>
      </c>
      <c r="C2434" s="109" t="s">
        <v>7824</v>
      </c>
      <c r="D2434" s="115">
        <v>156.15</v>
      </c>
      <c r="E2434" s="116">
        <v>93.69</v>
      </c>
    </row>
    <row r="2435" spans="1:5" ht="15.75" x14ac:dyDescent="0.25">
      <c r="A2435" s="109" t="s">
        <v>4179</v>
      </c>
      <c r="B2435" s="109" t="s">
        <v>1459</v>
      </c>
      <c r="C2435" s="109" t="s">
        <v>7825</v>
      </c>
      <c r="D2435" s="115">
        <v>55.78</v>
      </c>
      <c r="E2435" s="116">
        <v>33.47</v>
      </c>
    </row>
    <row r="2436" spans="1:5" ht="15.75" x14ac:dyDescent="0.25">
      <c r="A2436" s="109" t="s">
        <v>4179</v>
      </c>
      <c r="B2436" s="109" t="s">
        <v>1460</v>
      </c>
      <c r="C2436" s="109" t="s">
        <v>7826</v>
      </c>
      <c r="D2436" s="115">
        <v>308.23</v>
      </c>
      <c r="E2436" s="116">
        <v>184.94</v>
      </c>
    </row>
    <row r="2437" spans="1:5" ht="15.75" x14ac:dyDescent="0.25">
      <c r="A2437" s="109" t="s">
        <v>4179</v>
      </c>
      <c r="B2437" s="109" t="s">
        <v>1461</v>
      </c>
      <c r="C2437" s="109" t="s">
        <v>7827</v>
      </c>
      <c r="D2437" s="115">
        <v>3.33</v>
      </c>
      <c r="E2437" s="116">
        <v>2</v>
      </c>
    </row>
    <row r="2438" spans="1:5" ht="15.75" x14ac:dyDescent="0.25">
      <c r="A2438" s="109" t="s">
        <v>4179</v>
      </c>
      <c r="B2438" s="109" t="s">
        <v>1462</v>
      </c>
      <c r="C2438" s="109" t="s">
        <v>7828</v>
      </c>
      <c r="D2438" s="115">
        <v>3.33</v>
      </c>
      <c r="E2438" s="116">
        <v>2</v>
      </c>
    </row>
    <row r="2439" spans="1:5" ht="15.75" x14ac:dyDescent="0.25">
      <c r="A2439" s="109" t="s">
        <v>4179</v>
      </c>
      <c r="B2439" s="109" t="s">
        <v>1463</v>
      </c>
      <c r="C2439" s="109" t="s">
        <v>7829</v>
      </c>
      <c r="D2439" s="115">
        <v>4.28</v>
      </c>
      <c r="E2439" s="116">
        <v>4.28</v>
      </c>
    </row>
    <row r="2440" spans="1:5" ht="15.75" x14ac:dyDescent="0.25">
      <c r="A2440" s="109" t="s">
        <v>4179</v>
      </c>
      <c r="B2440" s="109" t="s">
        <v>1464</v>
      </c>
      <c r="C2440" s="109" t="s">
        <v>7830</v>
      </c>
      <c r="D2440" s="115">
        <v>3.33</v>
      </c>
      <c r="E2440" s="116">
        <v>2</v>
      </c>
    </row>
    <row r="2441" spans="1:5" ht="15.75" x14ac:dyDescent="0.25">
      <c r="A2441" s="109" t="s">
        <v>4179</v>
      </c>
      <c r="B2441" s="109" t="s">
        <v>1465</v>
      </c>
      <c r="C2441" s="109" t="s">
        <v>7831</v>
      </c>
      <c r="D2441" s="115">
        <v>3.33</v>
      </c>
      <c r="E2441" s="116">
        <v>2</v>
      </c>
    </row>
    <row r="2442" spans="1:5" ht="15.75" x14ac:dyDescent="0.25">
      <c r="A2442" s="109" t="s">
        <v>4179</v>
      </c>
      <c r="B2442" s="109" t="s">
        <v>7832</v>
      </c>
      <c r="C2442" s="109" t="s">
        <v>7833</v>
      </c>
      <c r="D2442" s="115">
        <v>2.86</v>
      </c>
      <c r="E2442" s="116">
        <v>2</v>
      </c>
    </row>
    <row r="2443" spans="1:5" ht="15.75" x14ac:dyDescent="0.25">
      <c r="A2443" s="109" t="s">
        <v>4179</v>
      </c>
      <c r="B2443" s="109" t="s">
        <v>1466</v>
      </c>
      <c r="C2443" s="109" t="s">
        <v>7834</v>
      </c>
      <c r="D2443" s="115">
        <v>3.33</v>
      </c>
      <c r="E2443" s="116">
        <v>2</v>
      </c>
    </row>
    <row r="2444" spans="1:5" ht="15.75" x14ac:dyDescent="0.25">
      <c r="A2444" s="109" t="s">
        <v>4179</v>
      </c>
      <c r="B2444" s="109" t="s">
        <v>1467</v>
      </c>
      <c r="C2444" s="109" t="s">
        <v>7835</v>
      </c>
      <c r="D2444" s="115">
        <v>3.33</v>
      </c>
      <c r="E2444" s="116">
        <v>2</v>
      </c>
    </row>
    <row r="2445" spans="1:5" ht="15.75" x14ac:dyDescent="0.25">
      <c r="A2445" s="109" t="s">
        <v>4179</v>
      </c>
      <c r="B2445" s="109" t="s">
        <v>2740</v>
      </c>
      <c r="C2445" s="109" t="s">
        <v>7836</v>
      </c>
      <c r="D2445" s="115">
        <v>3.29</v>
      </c>
      <c r="E2445" s="116">
        <v>2.14</v>
      </c>
    </row>
    <row r="2446" spans="1:5" ht="15.75" x14ac:dyDescent="0.25">
      <c r="A2446" s="109" t="s">
        <v>4179</v>
      </c>
      <c r="B2446" s="109" t="s">
        <v>1469</v>
      </c>
      <c r="C2446" s="109" t="s">
        <v>7837</v>
      </c>
      <c r="D2446" s="115">
        <v>9.7200000000000006</v>
      </c>
      <c r="E2446" s="116">
        <v>5.83</v>
      </c>
    </row>
    <row r="2447" spans="1:5" ht="15.75" x14ac:dyDescent="0.25">
      <c r="A2447" s="109" t="s">
        <v>4179</v>
      </c>
      <c r="B2447" s="109" t="s">
        <v>2316</v>
      </c>
      <c r="C2447" s="109" t="s">
        <v>7838</v>
      </c>
      <c r="D2447" s="115">
        <v>3.08</v>
      </c>
      <c r="E2447" s="116">
        <v>2</v>
      </c>
    </row>
    <row r="2448" spans="1:5" ht="15.75" x14ac:dyDescent="0.25">
      <c r="A2448" s="109" t="s">
        <v>4179</v>
      </c>
      <c r="B2448" s="109" t="s">
        <v>1470</v>
      </c>
      <c r="C2448" s="109" t="s">
        <v>7839</v>
      </c>
      <c r="D2448" s="115">
        <v>41.27</v>
      </c>
      <c r="E2448" s="116">
        <v>24.76</v>
      </c>
    </row>
    <row r="2449" spans="1:5" ht="15.75" x14ac:dyDescent="0.25">
      <c r="A2449" s="109" t="s">
        <v>4179</v>
      </c>
      <c r="B2449" s="109" t="s">
        <v>1471</v>
      </c>
      <c r="C2449" s="109" t="s">
        <v>7840</v>
      </c>
      <c r="D2449" s="115">
        <v>12.25</v>
      </c>
      <c r="E2449" s="116">
        <v>7.35</v>
      </c>
    </row>
    <row r="2450" spans="1:5" ht="15.75" x14ac:dyDescent="0.25">
      <c r="A2450" s="109" t="s">
        <v>4179</v>
      </c>
      <c r="B2450" s="109" t="s">
        <v>1472</v>
      </c>
      <c r="C2450" s="109" t="s">
        <v>7841</v>
      </c>
      <c r="D2450" s="115">
        <v>16.88</v>
      </c>
      <c r="E2450" s="116">
        <v>10.130000000000001</v>
      </c>
    </row>
    <row r="2451" spans="1:5" ht="15.75" x14ac:dyDescent="0.25">
      <c r="A2451" s="109" t="s">
        <v>4179</v>
      </c>
      <c r="B2451" s="109" t="s">
        <v>2102</v>
      </c>
      <c r="C2451" s="109" t="s">
        <v>7842</v>
      </c>
      <c r="D2451" s="115">
        <v>16.91</v>
      </c>
      <c r="E2451" s="116">
        <v>10.99</v>
      </c>
    </row>
    <row r="2452" spans="1:5" ht="15.75" x14ac:dyDescent="0.25">
      <c r="A2452" s="109" t="s">
        <v>4179</v>
      </c>
      <c r="B2452" s="109" t="s">
        <v>3808</v>
      </c>
      <c r="C2452" s="109" t="s">
        <v>7843</v>
      </c>
      <c r="D2452" s="115">
        <v>1026.8900000000001</v>
      </c>
      <c r="E2452" s="116">
        <v>667.48</v>
      </c>
    </row>
    <row r="2453" spans="1:5" ht="15.75" x14ac:dyDescent="0.25">
      <c r="A2453" s="109" t="s">
        <v>4179</v>
      </c>
      <c r="B2453" s="109" t="s">
        <v>3998</v>
      </c>
      <c r="C2453" s="109" t="s">
        <v>7844</v>
      </c>
      <c r="D2453" s="115">
        <v>5.15</v>
      </c>
      <c r="E2453" s="116">
        <v>3.35</v>
      </c>
    </row>
    <row r="2454" spans="1:5" ht="15.75" x14ac:dyDescent="0.25">
      <c r="A2454" s="109" t="s">
        <v>4179</v>
      </c>
      <c r="B2454" s="109" t="s">
        <v>3670</v>
      </c>
      <c r="C2454" s="109" t="s">
        <v>7845</v>
      </c>
      <c r="D2454" s="115">
        <v>501.95</v>
      </c>
      <c r="E2454" s="116">
        <v>326.27</v>
      </c>
    </row>
    <row r="2455" spans="1:5" ht="15.75" x14ac:dyDescent="0.25">
      <c r="A2455" s="109" t="s">
        <v>4179</v>
      </c>
      <c r="B2455" s="109" t="s">
        <v>1476</v>
      </c>
      <c r="C2455" s="109" t="s">
        <v>7846</v>
      </c>
      <c r="D2455" s="115">
        <v>8.43</v>
      </c>
      <c r="E2455" s="116">
        <v>5.0599999999999996</v>
      </c>
    </row>
    <row r="2456" spans="1:5" ht="15.75" x14ac:dyDescent="0.25">
      <c r="A2456" s="109" t="s">
        <v>4179</v>
      </c>
      <c r="B2456" s="109" t="s">
        <v>2217</v>
      </c>
      <c r="C2456" s="109" t="s">
        <v>7847</v>
      </c>
      <c r="D2456" s="115">
        <v>4.91</v>
      </c>
      <c r="E2456" s="116">
        <v>3.19</v>
      </c>
    </row>
    <row r="2457" spans="1:5" ht="15.75" x14ac:dyDescent="0.25">
      <c r="A2457" s="109" t="s">
        <v>4179</v>
      </c>
      <c r="B2457" s="109" t="s">
        <v>1478</v>
      </c>
      <c r="C2457" s="109" t="s">
        <v>7848</v>
      </c>
      <c r="D2457" s="115">
        <v>12.25</v>
      </c>
      <c r="E2457" s="116">
        <v>7.35</v>
      </c>
    </row>
    <row r="2458" spans="1:5" ht="15.75" x14ac:dyDescent="0.25">
      <c r="A2458" s="109" t="s">
        <v>4179</v>
      </c>
      <c r="B2458" s="109" t="s">
        <v>1479</v>
      </c>
      <c r="C2458" s="109" t="s">
        <v>7849</v>
      </c>
      <c r="D2458" s="115">
        <v>4.0199999999999996</v>
      </c>
      <c r="E2458" s="116">
        <v>2.41</v>
      </c>
    </row>
    <row r="2459" spans="1:5" ht="15.75" x14ac:dyDescent="0.25">
      <c r="A2459" s="109" t="s">
        <v>4179</v>
      </c>
      <c r="B2459" s="109" t="s">
        <v>1688</v>
      </c>
      <c r="C2459" s="109" t="s">
        <v>7850</v>
      </c>
      <c r="D2459" s="115">
        <v>18.91</v>
      </c>
      <c r="E2459" s="116">
        <v>12.29</v>
      </c>
    </row>
    <row r="2460" spans="1:5" ht="15.75" x14ac:dyDescent="0.25">
      <c r="A2460" s="109" t="s">
        <v>4179</v>
      </c>
      <c r="B2460" s="109" t="s">
        <v>3987</v>
      </c>
      <c r="C2460" s="109" t="s">
        <v>7851</v>
      </c>
      <c r="D2460" s="115">
        <v>7.22</v>
      </c>
      <c r="E2460" s="116">
        <v>4.6900000000000004</v>
      </c>
    </row>
    <row r="2461" spans="1:5" ht="15.75" x14ac:dyDescent="0.25">
      <c r="A2461" s="109" t="s">
        <v>4179</v>
      </c>
      <c r="B2461" s="109" t="s">
        <v>3952</v>
      </c>
      <c r="C2461" s="109" t="s">
        <v>7852</v>
      </c>
      <c r="D2461" s="115">
        <v>21.23</v>
      </c>
      <c r="E2461" s="116">
        <v>13.8</v>
      </c>
    </row>
    <row r="2462" spans="1:5" ht="15.75" x14ac:dyDescent="0.25">
      <c r="A2462" s="109" t="s">
        <v>4179</v>
      </c>
      <c r="B2462" s="109" t="s">
        <v>3902</v>
      </c>
      <c r="C2462" s="109" t="s">
        <v>7853</v>
      </c>
      <c r="D2462" s="115">
        <v>19.57</v>
      </c>
      <c r="E2462" s="116">
        <v>12.72</v>
      </c>
    </row>
    <row r="2463" spans="1:5" ht="15.75" x14ac:dyDescent="0.25">
      <c r="A2463" s="109" t="s">
        <v>4179</v>
      </c>
      <c r="B2463" s="109" t="s">
        <v>3989</v>
      </c>
      <c r="C2463" s="109" t="s">
        <v>7854</v>
      </c>
      <c r="D2463" s="115">
        <v>6.18</v>
      </c>
      <c r="E2463" s="116">
        <v>4.0199999999999996</v>
      </c>
    </row>
    <row r="2464" spans="1:5" ht="15.75" x14ac:dyDescent="0.25">
      <c r="A2464" s="109" t="s">
        <v>4179</v>
      </c>
      <c r="B2464" s="109" t="s">
        <v>3870</v>
      </c>
      <c r="C2464" s="109" t="s">
        <v>7855</v>
      </c>
      <c r="D2464" s="115">
        <v>58.35</v>
      </c>
      <c r="E2464" s="116">
        <v>37.93</v>
      </c>
    </row>
    <row r="2465" spans="1:5" ht="15.75" x14ac:dyDescent="0.25">
      <c r="A2465" s="109" t="s">
        <v>4179</v>
      </c>
      <c r="B2465" s="109" t="s">
        <v>1482</v>
      </c>
      <c r="C2465" s="109" t="s">
        <v>7856</v>
      </c>
      <c r="D2465" s="115">
        <v>56.18</v>
      </c>
      <c r="E2465" s="116">
        <v>33.71</v>
      </c>
    </row>
    <row r="2466" spans="1:5" ht="15.75" x14ac:dyDescent="0.25">
      <c r="A2466" s="109" t="s">
        <v>4179</v>
      </c>
      <c r="B2466" s="109" t="s">
        <v>1483</v>
      </c>
      <c r="C2466" s="109" t="s">
        <v>7857</v>
      </c>
      <c r="D2466" s="115">
        <v>3.33</v>
      </c>
      <c r="E2466" s="116">
        <v>2</v>
      </c>
    </row>
    <row r="2467" spans="1:5" ht="15.75" x14ac:dyDescent="0.25">
      <c r="A2467" s="109" t="s">
        <v>4179</v>
      </c>
      <c r="B2467" s="109" t="s">
        <v>4071</v>
      </c>
      <c r="C2467" s="109" t="s">
        <v>7858</v>
      </c>
      <c r="D2467" s="115">
        <v>3.08</v>
      </c>
      <c r="E2467" s="116">
        <v>2</v>
      </c>
    </row>
    <row r="2468" spans="1:5" ht="15.75" x14ac:dyDescent="0.25">
      <c r="A2468" s="109" t="s">
        <v>4179</v>
      </c>
      <c r="B2468" s="109" t="s">
        <v>1484</v>
      </c>
      <c r="C2468" s="109" t="s">
        <v>7859</v>
      </c>
      <c r="D2468" s="115">
        <v>9.1199999999999992</v>
      </c>
      <c r="E2468" s="116">
        <v>5.47</v>
      </c>
    </row>
    <row r="2469" spans="1:5" ht="15.75" x14ac:dyDescent="0.25">
      <c r="A2469" s="109" t="s">
        <v>4179</v>
      </c>
      <c r="B2469" s="109" t="s">
        <v>1485</v>
      </c>
      <c r="C2469" s="109" t="s">
        <v>7860</v>
      </c>
      <c r="D2469" s="115">
        <v>13.73</v>
      </c>
      <c r="E2469" s="116">
        <v>8.24</v>
      </c>
    </row>
    <row r="2470" spans="1:5" ht="15.75" x14ac:dyDescent="0.25">
      <c r="A2470" s="109" t="s">
        <v>4179</v>
      </c>
      <c r="B2470" s="109" t="s">
        <v>1486</v>
      </c>
      <c r="C2470" s="109" t="s">
        <v>7861</v>
      </c>
      <c r="D2470" s="115">
        <v>23.03</v>
      </c>
      <c r="E2470" s="116">
        <v>13.82</v>
      </c>
    </row>
    <row r="2471" spans="1:5" ht="15.75" x14ac:dyDescent="0.25">
      <c r="A2471" s="109" t="s">
        <v>4179</v>
      </c>
      <c r="B2471" s="109" t="s">
        <v>1487</v>
      </c>
      <c r="C2471" s="109" t="s">
        <v>7862</v>
      </c>
      <c r="D2471" s="115">
        <v>19.579999999999998</v>
      </c>
      <c r="E2471" s="116">
        <v>11.75</v>
      </c>
    </row>
    <row r="2472" spans="1:5" ht="15.75" x14ac:dyDescent="0.25">
      <c r="A2472" s="109" t="s">
        <v>4179</v>
      </c>
      <c r="B2472" s="109" t="s">
        <v>1488</v>
      </c>
      <c r="C2472" s="109" t="s">
        <v>7863</v>
      </c>
      <c r="D2472" s="115">
        <v>15.63</v>
      </c>
      <c r="E2472" s="116">
        <v>9.3800000000000008</v>
      </c>
    </row>
    <row r="2473" spans="1:5" ht="15.75" x14ac:dyDescent="0.25">
      <c r="A2473" s="109" t="s">
        <v>4179</v>
      </c>
      <c r="B2473" s="109" t="s">
        <v>1915</v>
      </c>
      <c r="C2473" s="109" t="s">
        <v>7864</v>
      </c>
      <c r="D2473" s="115">
        <v>20.079999999999998</v>
      </c>
      <c r="E2473" s="116">
        <v>13.05</v>
      </c>
    </row>
    <row r="2474" spans="1:5" ht="15.75" x14ac:dyDescent="0.25">
      <c r="A2474" s="109" t="s">
        <v>4179</v>
      </c>
      <c r="B2474" s="109" t="s">
        <v>1925</v>
      </c>
      <c r="C2474" s="109" t="s">
        <v>7865</v>
      </c>
      <c r="D2474" s="115">
        <v>20.079999999999998</v>
      </c>
      <c r="E2474" s="116">
        <v>13.05</v>
      </c>
    </row>
    <row r="2475" spans="1:5" ht="15.75" x14ac:dyDescent="0.25">
      <c r="A2475" s="109" t="s">
        <v>4179</v>
      </c>
      <c r="B2475" s="109" t="s">
        <v>3964</v>
      </c>
      <c r="C2475" s="109" t="s">
        <v>7866</v>
      </c>
      <c r="D2475" s="115">
        <v>12.06</v>
      </c>
      <c r="E2475" s="116">
        <v>7.84</v>
      </c>
    </row>
    <row r="2476" spans="1:5" ht="15.75" x14ac:dyDescent="0.25">
      <c r="A2476" s="109" t="s">
        <v>4179</v>
      </c>
      <c r="B2476" s="109" t="s">
        <v>3965</v>
      </c>
      <c r="C2476" s="109" t="s">
        <v>7867</v>
      </c>
      <c r="D2476" s="115">
        <v>12.06</v>
      </c>
      <c r="E2476" s="116">
        <v>7.84</v>
      </c>
    </row>
    <row r="2477" spans="1:5" ht="15.75" x14ac:dyDescent="0.25">
      <c r="A2477" s="109" t="s">
        <v>4179</v>
      </c>
      <c r="B2477" s="109" t="s">
        <v>1491</v>
      </c>
      <c r="C2477" s="109" t="s">
        <v>7868</v>
      </c>
      <c r="D2477" s="115">
        <v>61.47</v>
      </c>
      <c r="E2477" s="116">
        <v>36.880000000000003</v>
      </c>
    </row>
    <row r="2478" spans="1:5" ht="15.75" x14ac:dyDescent="0.25">
      <c r="A2478" s="109" t="s">
        <v>4179</v>
      </c>
      <c r="B2478" s="109" t="s">
        <v>12</v>
      </c>
      <c r="C2478" s="109" t="s">
        <v>7869</v>
      </c>
      <c r="D2478" s="115">
        <v>73.540000000000006</v>
      </c>
      <c r="E2478" s="116">
        <v>47.8</v>
      </c>
    </row>
    <row r="2479" spans="1:5" ht="15.75" x14ac:dyDescent="0.25">
      <c r="A2479" s="109" t="s">
        <v>4179</v>
      </c>
      <c r="B2479" s="109" t="s">
        <v>3244</v>
      </c>
      <c r="C2479" s="109" t="s">
        <v>7870</v>
      </c>
      <c r="D2479" s="115">
        <v>3.08</v>
      </c>
      <c r="E2479" s="116">
        <v>2</v>
      </c>
    </row>
    <row r="2480" spans="1:5" ht="15.75" x14ac:dyDescent="0.25">
      <c r="A2480" s="109" t="s">
        <v>4179</v>
      </c>
      <c r="B2480" s="109" t="s">
        <v>2969</v>
      </c>
      <c r="C2480" s="109" t="s">
        <v>7871</v>
      </c>
      <c r="D2480" s="115">
        <v>14.45</v>
      </c>
      <c r="E2480" s="116">
        <v>9.39</v>
      </c>
    </row>
    <row r="2481" spans="1:5" ht="15.75" x14ac:dyDescent="0.25">
      <c r="A2481" s="109" t="s">
        <v>4179</v>
      </c>
      <c r="B2481" s="109" t="s">
        <v>1495</v>
      </c>
      <c r="C2481" s="109" t="s">
        <v>7872</v>
      </c>
      <c r="D2481" s="115">
        <v>27.92</v>
      </c>
      <c r="E2481" s="116">
        <v>16.75</v>
      </c>
    </row>
    <row r="2482" spans="1:5" ht="15.75" x14ac:dyDescent="0.25">
      <c r="A2482" s="109" t="s">
        <v>4179</v>
      </c>
      <c r="B2482" s="109" t="s">
        <v>1496</v>
      </c>
      <c r="C2482" s="109" t="s">
        <v>7873</v>
      </c>
      <c r="D2482" s="115">
        <v>5.03</v>
      </c>
      <c r="E2482" s="116">
        <v>3.02</v>
      </c>
    </row>
    <row r="2483" spans="1:5" ht="15.75" x14ac:dyDescent="0.25">
      <c r="A2483" s="109" t="s">
        <v>4179</v>
      </c>
      <c r="B2483" s="109" t="s">
        <v>1497</v>
      </c>
      <c r="C2483" s="109" t="s">
        <v>7874</v>
      </c>
      <c r="D2483" s="115">
        <v>54.03</v>
      </c>
      <c r="E2483" s="116">
        <v>32.42</v>
      </c>
    </row>
    <row r="2484" spans="1:5" ht="15.75" x14ac:dyDescent="0.25">
      <c r="A2484" s="109" t="s">
        <v>4179</v>
      </c>
      <c r="B2484" s="109" t="s">
        <v>3850</v>
      </c>
      <c r="C2484" s="109" t="s">
        <v>7875</v>
      </c>
      <c r="D2484" s="115">
        <v>112</v>
      </c>
      <c r="E2484" s="116">
        <v>72.8</v>
      </c>
    </row>
    <row r="2485" spans="1:5" ht="15.75" x14ac:dyDescent="0.25">
      <c r="A2485" s="109" t="s">
        <v>4179</v>
      </c>
      <c r="B2485" s="109" t="s">
        <v>580</v>
      </c>
      <c r="C2485" s="109" t="s">
        <v>7876</v>
      </c>
      <c r="D2485" s="115">
        <v>827.45</v>
      </c>
      <c r="E2485" s="116">
        <v>537.84</v>
      </c>
    </row>
    <row r="2486" spans="1:5" ht="15.75" x14ac:dyDescent="0.25">
      <c r="A2486" s="109" t="s">
        <v>4179</v>
      </c>
      <c r="B2486" s="109" t="s">
        <v>7877</v>
      </c>
      <c r="C2486" s="109" t="s">
        <v>7878</v>
      </c>
      <c r="D2486" s="115">
        <v>5.15</v>
      </c>
      <c r="E2486" s="116">
        <v>3.09</v>
      </c>
    </row>
    <row r="2487" spans="1:5" ht="15.75" x14ac:dyDescent="0.25">
      <c r="A2487" s="109" t="s">
        <v>4179</v>
      </c>
      <c r="B2487" s="109" t="s">
        <v>7879</v>
      </c>
      <c r="C2487" s="109" t="s">
        <v>7880</v>
      </c>
      <c r="D2487" s="115">
        <v>3.33</v>
      </c>
      <c r="E2487" s="116">
        <v>2</v>
      </c>
    </row>
    <row r="2488" spans="1:5" ht="15.75" x14ac:dyDescent="0.25">
      <c r="A2488" s="109" t="s">
        <v>4179</v>
      </c>
      <c r="B2488" s="109" t="s">
        <v>1500</v>
      </c>
      <c r="C2488" s="109" t="s">
        <v>7881</v>
      </c>
      <c r="D2488" s="115">
        <v>3.4</v>
      </c>
      <c r="E2488" s="116">
        <v>2.04</v>
      </c>
    </row>
    <row r="2489" spans="1:5" ht="15.75" x14ac:dyDescent="0.25">
      <c r="A2489" s="109" t="s">
        <v>4179</v>
      </c>
      <c r="B2489" s="109" t="s">
        <v>1501</v>
      </c>
      <c r="C2489" s="109" t="s">
        <v>7882</v>
      </c>
      <c r="D2489" s="115">
        <v>3.33</v>
      </c>
      <c r="E2489" s="116">
        <v>2</v>
      </c>
    </row>
    <row r="2490" spans="1:5" ht="15.75" x14ac:dyDescent="0.25">
      <c r="A2490" s="109" t="s">
        <v>4179</v>
      </c>
      <c r="B2490" s="109" t="s">
        <v>1502</v>
      </c>
      <c r="C2490" s="109" t="s">
        <v>7883</v>
      </c>
      <c r="D2490" s="115">
        <v>210.07</v>
      </c>
      <c r="E2490" s="116">
        <v>147.05000000000001</v>
      </c>
    </row>
    <row r="2491" spans="1:5" ht="15.75" x14ac:dyDescent="0.25">
      <c r="A2491" s="109" t="s">
        <v>4179</v>
      </c>
      <c r="B2491" s="109" t="s">
        <v>1503</v>
      </c>
      <c r="C2491" s="109" t="s">
        <v>7884</v>
      </c>
      <c r="D2491" s="115">
        <v>3.33</v>
      </c>
      <c r="E2491" s="116">
        <v>2</v>
      </c>
    </row>
    <row r="2492" spans="1:5" ht="15.75" x14ac:dyDescent="0.25">
      <c r="A2492" s="109" t="s">
        <v>4179</v>
      </c>
      <c r="B2492" s="109" t="s">
        <v>1504</v>
      </c>
      <c r="C2492" s="109" t="s">
        <v>7885</v>
      </c>
      <c r="D2492" s="115">
        <v>227.76</v>
      </c>
      <c r="E2492" s="116">
        <v>159.43</v>
      </c>
    </row>
    <row r="2493" spans="1:5" ht="15.75" x14ac:dyDescent="0.25">
      <c r="A2493" s="109" t="s">
        <v>4179</v>
      </c>
      <c r="B2493" s="109" t="s">
        <v>1505</v>
      </c>
      <c r="C2493" s="109" t="s">
        <v>7886</v>
      </c>
      <c r="D2493" s="115">
        <v>37.53</v>
      </c>
      <c r="E2493" s="116">
        <v>22.52</v>
      </c>
    </row>
    <row r="2494" spans="1:5" ht="15.75" x14ac:dyDescent="0.25">
      <c r="A2494" s="109" t="s">
        <v>4179</v>
      </c>
      <c r="B2494" s="109" t="s">
        <v>1506</v>
      </c>
      <c r="C2494" s="109" t="s">
        <v>7887</v>
      </c>
      <c r="D2494" s="115">
        <v>3.33</v>
      </c>
      <c r="E2494" s="116">
        <v>2</v>
      </c>
    </row>
    <row r="2495" spans="1:5" ht="15.75" x14ac:dyDescent="0.25">
      <c r="A2495" s="109" t="s">
        <v>4179</v>
      </c>
      <c r="B2495" s="109" t="s">
        <v>7888</v>
      </c>
      <c r="C2495" s="109" t="s">
        <v>7889</v>
      </c>
      <c r="D2495" s="115">
        <v>97.65</v>
      </c>
      <c r="E2495" s="116">
        <v>58.59</v>
      </c>
    </row>
    <row r="2496" spans="1:5" ht="15.75" x14ac:dyDescent="0.25">
      <c r="A2496" s="109" t="s">
        <v>4179</v>
      </c>
      <c r="B2496" s="109" t="s">
        <v>1507</v>
      </c>
      <c r="C2496" s="109" t="s">
        <v>7890</v>
      </c>
      <c r="D2496" s="115">
        <v>3.33</v>
      </c>
      <c r="E2496" s="116">
        <v>2</v>
      </c>
    </row>
    <row r="2497" spans="1:5" ht="15.75" x14ac:dyDescent="0.25">
      <c r="A2497" s="109" t="s">
        <v>4179</v>
      </c>
      <c r="B2497" s="109" t="s">
        <v>1508</v>
      </c>
      <c r="C2497" s="109" t="s">
        <v>7891</v>
      </c>
      <c r="D2497" s="115">
        <v>84.72</v>
      </c>
      <c r="E2497" s="116">
        <v>55.07</v>
      </c>
    </row>
    <row r="2498" spans="1:5" ht="15.75" x14ac:dyDescent="0.25">
      <c r="A2498" s="109" t="s">
        <v>4179</v>
      </c>
      <c r="B2498" s="109" t="s">
        <v>1509</v>
      </c>
      <c r="C2498" s="109" t="s">
        <v>7892</v>
      </c>
      <c r="D2498" s="115">
        <v>112.45</v>
      </c>
      <c r="E2498" s="116">
        <v>67.47</v>
      </c>
    </row>
    <row r="2499" spans="1:5" ht="15.75" x14ac:dyDescent="0.25">
      <c r="A2499" s="109" t="s">
        <v>4179</v>
      </c>
      <c r="B2499" s="109" t="s">
        <v>1510</v>
      </c>
      <c r="C2499" s="109" t="s">
        <v>7893</v>
      </c>
      <c r="D2499" s="115">
        <v>146.28</v>
      </c>
      <c r="E2499" s="116">
        <v>87.77</v>
      </c>
    </row>
    <row r="2500" spans="1:5" ht="15.75" x14ac:dyDescent="0.25">
      <c r="A2500" s="109" t="s">
        <v>4179</v>
      </c>
      <c r="B2500" s="109" t="s">
        <v>1511</v>
      </c>
      <c r="C2500" s="109" t="s">
        <v>7894</v>
      </c>
      <c r="D2500" s="115">
        <v>33.270000000000003</v>
      </c>
      <c r="E2500" s="116">
        <v>19.96</v>
      </c>
    </row>
    <row r="2501" spans="1:5" ht="15.75" x14ac:dyDescent="0.25">
      <c r="A2501" s="109" t="s">
        <v>4179</v>
      </c>
      <c r="B2501" s="109" t="s">
        <v>1512</v>
      </c>
      <c r="C2501" s="109" t="s">
        <v>7894</v>
      </c>
      <c r="D2501" s="115">
        <v>83.38</v>
      </c>
      <c r="E2501" s="116">
        <v>50.03</v>
      </c>
    </row>
    <row r="2502" spans="1:5" ht="15.75" x14ac:dyDescent="0.25">
      <c r="A2502" s="109" t="s">
        <v>4179</v>
      </c>
      <c r="B2502" s="109" t="s">
        <v>1513</v>
      </c>
      <c r="C2502" s="109" t="s">
        <v>7895</v>
      </c>
      <c r="D2502" s="115">
        <v>282.72000000000003</v>
      </c>
      <c r="E2502" s="116">
        <v>169.63</v>
      </c>
    </row>
    <row r="2503" spans="1:5" ht="15.75" x14ac:dyDescent="0.25">
      <c r="A2503" s="109" t="s">
        <v>4179</v>
      </c>
      <c r="B2503" s="109" t="s">
        <v>4100</v>
      </c>
      <c r="C2503" s="109" t="s">
        <v>7896</v>
      </c>
      <c r="D2503" s="115">
        <v>89.92</v>
      </c>
      <c r="E2503" s="116">
        <v>58.45</v>
      </c>
    </row>
    <row r="2504" spans="1:5" ht="15.75" x14ac:dyDescent="0.25">
      <c r="A2504" s="109" t="s">
        <v>4179</v>
      </c>
      <c r="B2504" s="109" t="s">
        <v>1515</v>
      </c>
      <c r="C2504" s="109" t="s">
        <v>7897</v>
      </c>
      <c r="D2504" s="115">
        <v>116.08</v>
      </c>
      <c r="E2504" s="116">
        <v>75.45</v>
      </c>
    </row>
    <row r="2505" spans="1:5" ht="15.75" x14ac:dyDescent="0.25">
      <c r="A2505" s="109" t="s">
        <v>4179</v>
      </c>
      <c r="B2505" s="109" t="s">
        <v>3665</v>
      </c>
      <c r="C2505" s="109" t="s">
        <v>7898</v>
      </c>
      <c r="D2505" s="115">
        <v>86.91</v>
      </c>
      <c r="E2505" s="116">
        <v>56.49</v>
      </c>
    </row>
    <row r="2506" spans="1:5" ht="15.75" x14ac:dyDescent="0.25">
      <c r="A2506" s="109" t="s">
        <v>4179</v>
      </c>
      <c r="B2506" s="109" t="s">
        <v>770</v>
      </c>
      <c r="C2506" s="109" t="s">
        <v>7899</v>
      </c>
      <c r="D2506" s="115">
        <v>133.80000000000001</v>
      </c>
      <c r="E2506" s="116">
        <v>86.97</v>
      </c>
    </row>
    <row r="2507" spans="1:5" ht="15.75" x14ac:dyDescent="0.25">
      <c r="A2507" s="109" t="s">
        <v>4179</v>
      </c>
      <c r="B2507" s="109" t="s">
        <v>881</v>
      </c>
      <c r="C2507" s="109" t="s">
        <v>7900</v>
      </c>
      <c r="D2507" s="115">
        <v>111.49</v>
      </c>
      <c r="E2507" s="116">
        <v>72.47</v>
      </c>
    </row>
    <row r="2508" spans="1:5" ht="15.75" x14ac:dyDescent="0.25">
      <c r="A2508" s="109" t="s">
        <v>4179</v>
      </c>
      <c r="B2508" s="109" t="s">
        <v>3849</v>
      </c>
      <c r="C2508" s="109" t="s">
        <v>7901</v>
      </c>
      <c r="D2508" s="115">
        <v>126.69</v>
      </c>
      <c r="E2508" s="116">
        <v>82.35</v>
      </c>
    </row>
    <row r="2509" spans="1:5" ht="15.75" x14ac:dyDescent="0.25">
      <c r="A2509" s="109" t="s">
        <v>4179</v>
      </c>
      <c r="B2509" s="109" t="s">
        <v>1517</v>
      </c>
      <c r="C2509" s="109" t="s">
        <v>7902</v>
      </c>
      <c r="D2509" s="115">
        <v>93.65</v>
      </c>
      <c r="E2509" s="116">
        <v>56.19</v>
      </c>
    </row>
    <row r="2510" spans="1:5" ht="15.75" x14ac:dyDescent="0.25">
      <c r="A2510" s="109" t="s">
        <v>4179</v>
      </c>
      <c r="B2510" s="109" t="s">
        <v>4128</v>
      </c>
      <c r="C2510" s="109" t="s">
        <v>7903</v>
      </c>
      <c r="D2510" s="115">
        <v>368.06</v>
      </c>
      <c r="E2510" s="116">
        <v>239.24</v>
      </c>
    </row>
    <row r="2511" spans="1:5" ht="15.75" x14ac:dyDescent="0.25">
      <c r="A2511" s="109" t="s">
        <v>4179</v>
      </c>
      <c r="B2511" s="109" t="s">
        <v>1518</v>
      </c>
      <c r="C2511" s="109" t="s">
        <v>7904</v>
      </c>
      <c r="D2511" s="115">
        <v>105.94</v>
      </c>
      <c r="E2511" s="116">
        <v>105.94</v>
      </c>
    </row>
    <row r="2512" spans="1:5" ht="15.75" x14ac:dyDescent="0.25">
      <c r="A2512" s="109" t="s">
        <v>4179</v>
      </c>
      <c r="B2512" s="109" t="s">
        <v>1519</v>
      </c>
      <c r="C2512" s="109" t="s">
        <v>7905</v>
      </c>
      <c r="D2512" s="115">
        <v>347.33</v>
      </c>
      <c r="E2512" s="116">
        <v>243.13</v>
      </c>
    </row>
    <row r="2513" spans="1:5" ht="15.75" x14ac:dyDescent="0.25">
      <c r="A2513" s="109" t="s">
        <v>4179</v>
      </c>
      <c r="B2513" s="109" t="s">
        <v>1520</v>
      </c>
      <c r="C2513" s="109" t="s">
        <v>7906</v>
      </c>
      <c r="D2513" s="115">
        <v>634.44000000000005</v>
      </c>
      <c r="E2513" s="116">
        <v>444.11</v>
      </c>
    </row>
    <row r="2514" spans="1:5" ht="15.75" x14ac:dyDescent="0.25">
      <c r="A2514" s="109" t="s">
        <v>4179</v>
      </c>
      <c r="B2514" s="109" t="s">
        <v>1521</v>
      </c>
      <c r="C2514" s="109" t="s">
        <v>7907</v>
      </c>
      <c r="D2514" s="115">
        <v>671.67</v>
      </c>
      <c r="E2514" s="116">
        <v>470.17</v>
      </c>
    </row>
    <row r="2515" spans="1:5" ht="15.75" x14ac:dyDescent="0.25">
      <c r="A2515" s="109" t="s">
        <v>4179</v>
      </c>
      <c r="B2515" s="109" t="s">
        <v>1454</v>
      </c>
      <c r="C2515" s="109" t="s">
        <v>7908</v>
      </c>
      <c r="D2515" s="115">
        <v>36.049999999999997</v>
      </c>
      <c r="E2515" s="116">
        <v>23.43</v>
      </c>
    </row>
    <row r="2516" spans="1:5" ht="15.75" x14ac:dyDescent="0.25">
      <c r="A2516" s="109" t="s">
        <v>4179</v>
      </c>
      <c r="B2516" s="109" t="s">
        <v>3824</v>
      </c>
      <c r="C2516" s="109" t="s">
        <v>7909</v>
      </c>
      <c r="D2516" s="115">
        <v>418.14</v>
      </c>
      <c r="E2516" s="116">
        <v>271.79000000000002</v>
      </c>
    </row>
    <row r="2517" spans="1:5" ht="15.75" x14ac:dyDescent="0.25">
      <c r="A2517" s="109" t="s">
        <v>4179</v>
      </c>
      <c r="B2517" s="109" t="s">
        <v>1523</v>
      </c>
      <c r="C2517" s="109" t="s">
        <v>7910</v>
      </c>
      <c r="D2517" s="115">
        <v>655.28</v>
      </c>
      <c r="E2517" s="116">
        <v>425.93</v>
      </c>
    </row>
    <row r="2518" spans="1:5" ht="15.75" x14ac:dyDescent="0.25">
      <c r="A2518" s="109" t="s">
        <v>4179</v>
      </c>
      <c r="B2518" s="109" t="s">
        <v>1524</v>
      </c>
      <c r="C2518" s="109" t="s">
        <v>7911</v>
      </c>
      <c r="D2518" s="115">
        <v>6.58</v>
      </c>
      <c r="E2518" s="116">
        <v>3.95</v>
      </c>
    </row>
    <row r="2519" spans="1:5" ht="15.75" x14ac:dyDescent="0.25">
      <c r="A2519" s="109" t="s">
        <v>4179</v>
      </c>
      <c r="B2519" s="109" t="s">
        <v>1525</v>
      </c>
      <c r="C2519" s="109" t="s">
        <v>7912</v>
      </c>
      <c r="D2519" s="115">
        <v>97.52</v>
      </c>
      <c r="E2519" s="116">
        <v>58.51</v>
      </c>
    </row>
    <row r="2520" spans="1:5" ht="15.75" x14ac:dyDescent="0.25">
      <c r="A2520" s="109" t="s">
        <v>4179</v>
      </c>
      <c r="B2520" s="109" t="s">
        <v>1526</v>
      </c>
      <c r="C2520" s="109" t="s">
        <v>7913</v>
      </c>
      <c r="D2520" s="115">
        <v>14.77</v>
      </c>
      <c r="E2520" s="116">
        <v>8.86</v>
      </c>
    </row>
    <row r="2521" spans="1:5" ht="15.75" x14ac:dyDescent="0.25">
      <c r="A2521" s="109" t="s">
        <v>4179</v>
      </c>
      <c r="B2521" s="109" t="s">
        <v>3984</v>
      </c>
      <c r="C2521" s="109" t="s">
        <v>7914</v>
      </c>
      <c r="D2521" s="115">
        <v>7.22</v>
      </c>
      <c r="E2521" s="116">
        <v>4.6900000000000004</v>
      </c>
    </row>
    <row r="2522" spans="1:5" ht="15.75" x14ac:dyDescent="0.25">
      <c r="A2522" s="109" t="s">
        <v>4179</v>
      </c>
      <c r="B2522" s="109" t="s">
        <v>3936</v>
      </c>
      <c r="C2522" s="109" t="s">
        <v>7915</v>
      </c>
      <c r="D2522" s="115">
        <v>6.18</v>
      </c>
      <c r="E2522" s="116">
        <v>4.0199999999999996</v>
      </c>
    </row>
    <row r="2523" spans="1:5" ht="15.75" x14ac:dyDescent="0.25">
      <c r="A2523" s="109" t="s">
        <v>4179</v>
      </c>
      <c r="B2523" s="109" t="s">
        <v>7916</v>
      </c>
      <c r="C2523" s="109" t="s">
        <v>7917</v>
      </c>
      <c r="D2523" s="115">
        <v>20.5</v>
      </c>
      <c r="E2523" s="116">
        <v>12.3</v>
      </c>
    </row>
    <row r="2524" spans="1:5" ht="15.75" x14ac:dyDescent="0.25">
      <c r="A2524" s="109" t="s">
        <v>4179</v>
      </c>
      <c r="B2524" s="109" t="s">
        <v>7918</v>
      </c>
      <c r="C2524" s="109" t="s">
        <v>7919</v>
      </c>
      <c r="D2524" s="115">
        <v>4.95</v>
      </c>
      <c r="E2524" s="116">
        <v>2.97</v>
      </c>
    </row>
    <row r="2525" spans="1:5" ht="15.75" x14ac:dyDescent="0.25">
      <c r="A2525" s="109" t="s">
        <v>4179</v>
      </c>
      <c r="B2525" s="109" t="s">
        <v>1528</v>
      </c>
      <c r="C2525" s="109" t="s">
        <v>7920</v>
      </c>
      <c r="D2525" s="115">
        <v>3.33</v>
      </c>
      <c r="E2525" s="116">
        <v>2</v>
      </c>
    </row>
    <row r="2526" spans="1:5" ht="15.75" x14ac:dyDescent="0.25">
      <c r="A2526" s="109" t="s">
        <v>4179</v>
      </c>
      <c r="B2526" s="109" t="s">
        <v>1529</v>
      </c>
      <c r="C2526" s="109" t="s">
        <v>7921</v>
      </c>
      <c r="D2526" s="115">
        <v>25.38</v>
      </c>
      <c r="E2526" s="116">
        <v>15.23</v>
      </c>
    </row>
    <row r="2527" spans="1:5" ht="15.75" x14ac:dyDescent="0.25">
      <c r="A2527" s="109" t="s">
        <v>4179</v>
      </c>
      <c r="B2527" s="109" t="s">
        <v>1530</v>
      </c>
      <c r="C2527" s="109" t="s">
        <v>7922</v>
      </c>
      <c r="D2527" s="115">
        <v>9.52</v>
      </c>
      <c r="E2527" s="116">
        <v>5.71</v>
      </c>
    </row>
    <row r="2528" spans="1:5" ht="15.75" x14ac:dyDescent="0.25">
      <c r="A2528" s="109" t="s">
        <v>4179</v>
      </c>
      <c r="B2528" s="109" t="s">
        <v>1531</v>
      </c>
      <c r="C2528" s="109" t="s">
        <v>7923</v>
      </c>
      <c r="D2528" s="115">
        <v>4.1500000000000004</v>
      </c>
      <c r="E2528" s="116">
        <v>2.4900000000000002</v>
      </c>
    </row>
    <row r="2529" spans="1:5" ht="15.75" x14ac:dyDescent="0.25">
      <c r="A2529" s="109" t="s">
        <v>4179</v>
      </c>
      <c r="B2529" s="109" t="s">
        <v>1532</v>
      </c>
      <c r="C2529" s="109" t="s">
        <v>7924</v>
      </c>
      <c r="D2529" s="115">
        <v>19.649999999999999</v>
      </c>
      <c r="E2529" s="116">
        <v>11.79</v>
      </c>
    </row>
    <row r="2530" spans="1:5" ht="15.75" x14ac:dyDescent="0.25">
      <c r="A2530" s="109" t="s">
        <v>4179</v>
      </c>
      <c r="B2530" s="109" t="s">
        <v>1533</v>
      </c>
      <c r="C2530" s="109" t="s">
        <v>7925</v>
      </c>
      <c r="D2530" s="115">
        <v>29.47</v>
      </c>
      <c r="E2530" s="116">
        <v>17.68</v>
      </c>
    </row>
    <row r="2531" spans="1:5" ht="15.75" x14ac:dyDescent="0.25">
      <c r="A2531" s="109" t="s">
        <v>4179</v>
      </c>
      <c r="B2531" s="109" t="s">
        <v>1534</v>
      </c>
      <c r="C2531" s="109" t="s">
        <v>7926</v>
      </c>
      <c r="D2531" s="115">
        <v>3.33</v>
      </c>
      <c r="E2531" s="116">
        <v>2</v>
      </c>
    </row>
    <row r="2532" spans="1:5" ht="15.75" x14ac:dyDescent="0.25">
      <c r="A2532" s="109" t="s">
        <v>4179</v>
      </c>
      <c r="B2532" s="109" t="s">
        <v>1535</v>
      </c>
      <c r="C2532" s="109" t="s">
        <v>7927</v>
      </c>
      <c r="D2532" s="115">
        <v>3.33</v>
      </c>
      <c r="E2532" s="116">
        <v>2</v>
      </c>
    </row>
    <row r="2533" spans="1:5" ht="15.75" x14ac:dyDescent="0.25">
      <c r="A2533" s="109" t="s">
        <v>4179</v>
      </c>
      <c r="B2533" s="109" t="s">
        <v>3954</v>
      </c>
      <c r="C2533" s="109" t="s">
        <v>7928</v>
      </c>
      <c r="D2533" s="115">
        <v>3.09</v>
      </c>
      <c r="E2533" s="116">
        <v>2.0099999999999998</v>
      </c>
    </row>
    <row r="2534" spans="1:5" ht="15.75" x14ac:dyDescent="0.25">
      <c r="A2534" s="109" t="s">
        <v>4179</v>
      </c>
      <c r="B2534" s="109" t="s">
        <v>2041</v>
      </c>
      <c r="C2534" s="109" t="s">
        <v>7929</v>
      </c>
      <c r="D2534" s="115">
        <v>3.4</v>
      </c>
      <c r="E2534" s="116">
        <v>2.21</v>
      </c>
    </row>
    <row r="2535" spans="1:5" ht="15.75" x14ac:dyDescent="0.25">
      <c r="A2535" s="109" t="s">
        <v>4179</v>
      </c>
      <c r="B2535" s="109" t="s">
        <v>1537</v>
      </c>
      <c r="C2535" s="109" t="s">
        <v>7930</v>
      </c>
      <c r="D2535" s="115">
        <v>11.53</v>
      </c>
      <c r="E2535" s="116">
        <v>6.92</v>
      </c>
    </row>
    <row r="2536" spans="1:5" ht="15.75" x14ac:dyDescent="0.25">
      <c r="A2536" s="109" t="s">
        <v>4179</v>
      </c>
      <c r="B2536" s="109" t="s">
        <v>1538</v>
      </c>
      <c r="C2536" s="109" t="s">
        <v>7931</v>
      </c>
      <c r="D2536" s="115">
        <v>6.45</v>
      </c>
      <c r="E2536" s="116">
        <v>3.87</v>
      </c>
    </row>
    <row r="2537" spans="1:5" ht="15.75" x14ac:dyDescent="0.25">
      <c r="A2537" s="109" t="s">
        <v>4179</v>
      </c>
      <c r="B2537" s="109" t="s">
        <v>1539</v>
      </c>
      <c r="C2537" s="109" t="s">
        <v>7932</v>
      </c>
      <c r="D2537" s="115">
        <v>10.62</v>
      </c>
      <c r="E2537" s="116">
        <v>6.37</v>
      </c>
    </row>
    <row r="2538" spans="1:5" ht="15.75" x14ac:dyDescent="0.25">
      <c r="A2538" s="109" t="s">
        <v>4179</v>
      </c>
      <c r="B2538" s="109" t="s">
        <v>4021</v>
      </c>
      <c r="C2538" s="109" t="s">
        <v>7933</v>
      </c>
      <c r="D2538" s="115">
        <v>2</v>
      </c>
      <c r="E2538" s="116">
        <v>1</v>
      </c>
    </row>
    <row r="2539" spans="1:5" ht="15.75" x14ac:dyDescent="0.25">
      <c r="A2539" s="109" t="s">
        <v>4179</v>
      </c>
      <c r="B2539" s="109" t="s">
        <v>1540</v>
      </c>
      <c r="C2539" s="109" t="s">
        <v>7934</v>
      </c>
      <c r="D2539" s="115">
        <v>3.33</v>
      </c>
      <c r="E2539" s="116">
        <v>2</v>
      </c>
    </row>
    <row r="2540" spans="1:5" ht="15.75" x14ac:dyDescent="0.25">
      <c r="A2540" s="109" t="s">
        <v>4179</v>
      </c>
      <c r="B2540" s="109" t="s">
        <v>1541</v>
      </c>
      <c r="C2540" s="109" t="s">
        <v>7935</v>
      </c>
      <c r="D2540" s="115">
        <v>3.33</v>
      </c>
      <c r="E2540" s="116">
        <v>2</v>
      </c>
    </row>
    <row r="2541" spans="1:5" ht="15.75" x14ac:dyDescent="0.25">
      <c r="A2541" s="109" t="s">
        <v>4179</v>
      </c>
      <c r="B2541" s="109" t="s">
        <v>1542</v>
      </c>
      <c r="C2541" s="109" t="s">
        <v>7936</v>
      </c>
      <c r="D2541" s="115">
        <v>7.95</v>
      </c>
      <c r="E2541" s="116">
        <v>4.7699999999999996</v>
      </c>
    </row>
    <row r="2542" spans="1:5" ht="15.75" x14ac:dyDescent="0.25">
      <c r="A2542" s="109" t="s">
        <v>4179</v>
      </c>
      <c r="B2542" s="109" t="s">
        <v>1543</v>
      </c>
      <c r="C2542" s="109" t="s">
        <v>7937</v>
      </c>
      <c r="D2542" s="115">
        <v>3.33</v>
      </c>
      <c r="E2542" s="116">
        <v>2</v>
      </c>
    </row>
    <row r="2543" spans="1:5" ht="15.75" x14ac:dyDescent="0.25">
      <c r="A2543" s="109" t="s">
        <v>4179</v>
      </c>
      <c r="B2543" s="109" t="s">
        <v>1544</v>
      </c>
      <c r="C2543" s="109" t="s">
        <v>7938</v>
      </c>
      <c r="D2543" s="115">
        <v>26.8</v>
      </c>
      <c r="E2543" s="116">
        <v>16.079999999999998</v>
      </c>
    </row>
    <row r="2544" spans="1:5" ht="15.75" x14ac:dyDescent="0.25">
      <c r="A2544" s="109" t="s">
        <v>4179</v>
      </c>
      <c r="B2544" s="109" t="s">
        <v>1545</v>
      </c>
      <c r="C2544" s="109" t="s">
        <v>7939</v>
      </c>
      <c r="D2544" s="115">
        <v>11.06</v>
      </c>
      <c r="E2544" s="116">
        <v>7.19</v>
      </c>
    </row>
    <row r="2545" spans="1:5" ht="15.75" x14ac:dyDescent="0.25">
      <c r="A2545" s="109" t="s">
        <v>4179</v>
      </c>
      <c r="B2545" s="109" t="s">
        <v>1546</v>
      </c>
      <c r="C2545" s="109" t="s">
        <v>7940</v>
      </c>
      <c r="D2545" s="115">
        <v>90.17</v>
      </c>
      <c r="E2545" s="116">
        <v>54.1</v>
      </c>
    </row>
    <row r="2546" spans="1:5" ht="15.75" x14ac:dyDescent="0.25">
      <c r="A2546" s="109" t="s">
        <v>4179</v>
      </c>
      <c r="B2546" s="109" t="s">
        <v>7941</v>
      </c>
      <c r="C2546" s="109" t="s">
        <v>7942</v>
      </c>
      <c r="D2546" s="115">
        <v>3.08</v>
      </c>
      <c r="E2546" s="116">
        <v>2</v>
      </c>
    </row>
    <row r="2547" spans="1:5" ht="15.75" x14ac:dyDescent="0.25">
      <c r="A2547" s="109" t="s">
        <v>4179</v>
      </c>
      <c r="B2547" s="109" t="s">
        <v>1547</v>
      </c>
      <c r="C2547" s="109" t="s">
        <v>7943</v>
      </c>
      <c r="D2547" s="115">
        <v>40.08</v>
      </c>
      <c r="E2547" s="116">
        <v>24.05</v>
      </c>
    </row>
    <row r="2548" spans="1:5" ht="15.75" x14ac:dyDescent="0.25">
      <c r="A2548" s="109" t="s">
        <v>4179</v>
      </c>
      <c r="B2548" s="117" t="s">
        <v>479</v>
      </c>
      <c r="C2548" s="117" t="s">
        <v>7944</v>
      </c>
      <c r="D2548" s="118">
        <v>3.85</v>
      </c>
      <c r="E2548" s="119">
        <v>2.5</v>
      </c>
    </row>
    <row r="2549" spans="1:5" ht="15.75" x14ac:dyDescent="0.25">
      <c r="A2549" s="109" t="s">
        <v>4179</v>
      </c>
      <c r="B2549" s="109" t="s">
        <v>1489</v>
      </c>
      <c r="C2549" s="109" t="s">
        <v>7945</v>
      </c>
      <c r="D2549" s="115">
        <v>33.4</v>
      </c>
      <c r="E2549" s="116">
        <v>21.71</v>
      </c>
    </row>
    <row r="2550" spans="1:5" ht="15.75" x14ac:dyDescent="0.25">
      <c r="A2550" s="109" t="s">
        <v>4179</v>
      </c>
      <c r="B2550" s="109" t="s">
        <v>1549</v>
      </c>
      <c r="C2550" s="109" t="s">
        <v>7946</v>
      </c>
      <c r="D2550" s="115">
        <v>49.78</v>
      </c>
      <c r="E2550" s="116">
        <v>29.87</v>
      </c>
    </row>
    <row r="2551" spans="1:5" ht="15.75" x14ac:dyDescent="0.25">
      <c r="A2551" s="109" t="s">
        <v>4179</v>
      </c>
      <c r="B2551" s="109" t="s">
        <v>69</v>
      </c>
      <c r="C2551" s="109" t="s">
        <v>7947</v>
      </c>
      <c r="D2551" s="115">
        <v>118.72</v>
      </c>
      <c r="E2551" s="116">
        <v>77.17</v>
      </c>
    </row>
    <row r="2552" spans="1:5" ht="15.75" x14ac:dyDescent="0.25">
      <c r="A2552" s="109" t="s">
        <v>4179</v>
      </c>
      <c r="B2552" s="117" t="s">
        <v>71</v>
      </c>
      <c r="C2552" s="117" t="s">
        <v>7948</v>
      </c>
      <c r="D2552" s="118">
        <v>42.48</v>
      </c>
      <c r="E2552" s="119">
        <v>27.61</v>
      </c>
    </row>
    <row r="2553" spans="1:5" ht="15.75" x14ac:dyDescent="0.25">
      <c r="A2553" s="109" t="s">
        <v>4179</v>
      </c>
      <c r="B2553" s="109" t="s">
        <v>7949</v>
      </c>
      <c r="C2553" s="109" t="s">
        <v>7950</v>
      </c>
      <c r="D2553" s="115">
        <v>75.63</v>
      </c>
      <c r="E2553" s="116">
        <v>45.38</v>
      </c>
    </row>
    <row r="2554" spans="1:5" ht="15.75" x14ac:dyDescent="0.25">
      <c r="A2554" s="109" t="s">
        <v>4179</v>
      </c>
      <c r="B2554" s="109" t="s">
        <v>3873</v>
      </c>
      <c r="C2554" s="109" t="s">
        <v>7951</v>
      </c>
      <c r="D2554" s="115">
        <v>42.85</v>
      </c>
      <c r="E2554" s="116">
        <v>27.85</v>
      </c>
    </row>
    <row r="2555" spans="1:5" ht="15.75" x14ac:dyDescent="0.25">
      <c r="A2555" s="109" t="s">
        <v>4179</v>
      </c>
      <c r="B2555" s="109" t="s">
        <v>81</v>
      </c>
      <c r="C2555" s="109" t="s">
        <v>7952</v>
      </c>
      <c r="D2555" s="115">
        <v>418.14</v>
      </c>
      <c r="E2555" s="116">
        <v>271.79000000000002</v>
      </c>
    </row>
    <row r="2556" spans="1:5" ht="15.75" x14ac:dyDescent="0.25">
      <c r="A2556" s="109" t="s">
        <v>4179</v>
      </c>
      <c r="B2556" s="109" t="s">
        <v>75</v>
      </c>
      <c r="C2556" s="109" t="s">
        <v>7953</v>
      </c>
      <c r="D2556" s="115">
        <v>173.35</v>
      </c>
      <c r="E2556" s="116">
        <v>112.68</v>
      </c>
    </row>
    <row r="2557" spans="1:5" ht="15.75" x14ac:dyDescent="0.25">
      <c r="A2557" s="109" t="s">
        <v>4179</v>
      </c>
      <c r="B2557" s="109" t="s">
        <v>77</v>
      </c>
      <c r="C2557" s="109" t="s">
        <v>7954</v>
      </c>
      <c r="D2557" s="115">
        <v>220.63</v>
      </c>
      <c r="E2557" s="116">
        <v>143.41</v>
      </c>
    </row>
    <row r="2558" spans="1:5" ht="15.75" x14ac:dyDescent="0.25">
      <c r="A2558" s="109" t="s">
        <v>4179</v>
      </c>
      <c r="B2558" s="109" t="s">
        <v>1551</v>
      </c>
      <c r="C2558" s="109" t="s">
        <v>7955</v>
      </c>
      <c r="D2558" s="115">
        <v>31.83</v>
      </c>
      <c r="E2558" s="116">
        <v>19.100000000000001</v>
      </c>
    </row>
    <row r="2559" spans="1:5" ht="15.75" x14ac:dyDescent="0.25">
      <c r="A2559" s="109" t="s">
        <v>4179</v>
      </c>
      <c r="B2559" s="109" t="s">
        <v>1552</v>
      </c>
      <c r="C2559" s="109" t="s">
        <v>7956</v>
      </c>
      <c r="D2559" s="115">
        <v>197.27</v>
      </c>
      <c r="E2559" s="116">
        <v>147.94999999999999</v>
      </c>
    </row>
    <row r="2560" spans="1:5" ht="15.75" x14ac:dyDescent="0.25">
      <c r="A2560" s="109" t="s">
        <v>4179</v>
      </c>
      <c r="B2560" s="109" t="s">
        <v>72</v>
      </c>
      <c r="C2560" s="109" t="s">
        <v>7957</v>
      </c>
      <c r="D2560" s="115">
        <v>134.47999999999999</v>
      </c>
      <c r="E2560" s="116">
        <v>87.41</v>
      </c>
    </row>
    <row r="2561" spans="1:5" ht="15.75" x14ac:dyDescent="0.25">
      <c r="A2561" s="109" t="s">
        <v>4179</v>
      </c>
      <c r="B2561" s="109" t="s">
        <v>1553</v>
      </c>
      <c r="C2561" s="109" t="s">
        <v>7958</v>
      </c>
      <c r="D2561" s="115">
        <v>34.619999999999997</v>
      </c>
      <c r="E2561" s="116">
        <v>20.77</v>
      </c>
    </row>
    <row r="2562" spans="1:5" ht="15.75" x14ac:dyDescent="0.25">
      <c r="A2562" s="109" t="s">
        <v>4179</v>
      </c>
      <c r="B2562" s="109" t="s">
        <v>1554</v>
      </c>
      <c r="C2562" s="109" t="s">
        <v>7959</v>
      </c>
      <c r="D2562" s="115">
        <v>3.33</v>
      </c>
      <c r="E2562" s="116">
        <v>2</v>
      </c>
    </row>
    <row r="2563" spans="1:5" ht="15.75" x14ac:dyDescent="0.25">
      <c r="A2563" s="109" t="s">
        <v>4179</v>
      </c>
      <c r="B2563" s="109" t="s">
        <v>1555</v>
      </c>
      <c r="C2563" s="109" t="s">
        <v>7960</v>
      </c>
      <c r="D2563" s="115">
        <v>69.38</v>
      </c>
      <c r="E2563" s="116">
        <v>41.63</v>
      </c>
    </row>
    <row r="2564" spans="1:5" ht="15.75" x14ac:dyDescent="0.25">
      <c r="A2564" s="109" t="s">
        <v>4179</v>
      </c>
      <c r="B2564" s="109" t="s">
        <v>1556</v>
      </c>
      <c r="C2564" s="109" t="s">
        <v>7961</v>
      </c>
      <c r="D2564" s="115">
        <v>48.3</v>
      </c>
      <c r="E2564" s="116">
        <v>28.98</v>
      </c>
    </row>
    <row r="2565" spans="1:5" ht="15.75" x14ac:dyDescent="0.25">
      <c r="A2565" s="109" t="s">
        <v>4179</v>
      </c>
      <c r="B2565" s="109" t="s">
        <v>1557</v>
      </c>
      <c r="C2565" s="109" t="s">
        <v>7962</v>
      </c>
      <c r="D2565" s="115">
        <v>70.33</v>
      </c>
      <c r="E2565" s="116">
        <v>42.2</v>
      </c>
    </row>
    <row r="2566" spans="1:5" ht="15.75" x14ac:dyDescent="0.25">
      <c r="A2566" s="109" t="s">
        <v>4179</v>
      </c>
      <c r="B2566" s="109" t="s">
        <v>1558</v>
      </c>
      <c r="C2566" s="109" t="s">
        <v>7963</v>
      </c>
      <c r="D2566" s="115">
        <v>6.65</v>
      </c>
      <c r="E2566" s="116">
        <v>3.99</v>
      </c>
    </row>
    <row r="2567" spans="1:5" ht="15.75" x14ac:dyDescent="0.25">
      <c r="A2567" s="109" t="s">
        <v>4179</v>
      </c>
      <c r="B2567" s="109" t="s">
        <v>1559</v>
      </c>
      <c r="C2567" s="109" t="s">
        <v>7964</v>
      </c>
      <c r="D2567" s="115">
        <v>7.82</v>
      </c>
      <c r="E2567" s="116">
        <v>4.6900000000000004</v>
      </c>
    </row>
    <row r="2568" spans="1:5" ht="15.75" x14ac:dyDescent="0.25">
      <c r="A2568" s="109" t="s">
        <v>4179</v>
      </c>
      <c r="B2568" s="109" t="s">
        <v>1560</v>
      </c>
      <c r="C2568" s="109" t="s">
        <v>7965</v>
      </c>
      <c r="D2568" s="115">
        <v>50.82</v>
      </c>
      <c r="E2568" s="116">
        <v>30.49</v>
      </c>
    </row>
    <row r="2569" spans="1:5" ht="15.75" x14ac:dyDescent="0.25">
      <c r="A2569" s="109" t="s">
        <v>4179</v>
      </c>
      <c r="B2569" s="109" t="s">
        <v>1561</v>
      </c>
      <c r="C2569" s="109" t="s">
        <v>7966</v>
      </c>
      <c r="D2569" s="115">
        <v>44.62</v>
      </c>
      <c r="E2569" s="116">
        <v>26.77</v>
      </c>
    </row>
    <row r="2570" spans="1:5" ht="15.75" x14ac:dyDescent="0.25">
      <c r="A2570" s="109" t="s">
        <v>4179</v>
      </c>
      <c r="B2570" s="109" t="s">
        <v>3261</v>
      </c>
      <c r="C2570" s="109" t="s">
        <v>7967</v>
      </c>
      <c r="D2570" s="115">
        <v>2</v>
      </c>
      <c r="E2570" s="116">
        <v>1</v>
      </c>
    </row>
    <row r="2571" spans="1:5" ht="15.75" x14ac:dyDescent="0.25">
      <c r="A2571" s="109" t="s">
        <v>4179</v>
      </c>
      <c r="B2571" s="109" t="s">
        <v>1562</v>
      </c>
      <c r="C2571" s="109" t="s">
        <v>7968</v>
      </c>
      <c r="D2571" s="115">
        <v>75.099999999999994</v>
      </c>
      <c r="E2571" s="116">
        <v>45.06</v>
      </c>
    </row>
    <row r="2572" spans="1:5" ht="15.75" x14ac:dyDescent="0.25">
      <c r="A2572" s="109" t="s">
        <v>4179</v>
      </c>
      <c r="B2572" s="109" t="s">
        <v>1563</v>
      </c>
      <c r="C2572" s="109" t="s">
        <v>7969</v>
      </c>
      <c r="D2572" s="115">
        <v>42.57</v>
      </c>
      <c r="E2572" s="116">
        <v>25.54</v>
      </c>
    </row>
    <row r="2573" spans="1:5" ht="15.75" x14ac:dyDescent="0.25">
      <c r="A2573" s="109" t="s">
        <v>4179</v>
      </c>
      <c r="B2573" s="109" t="s">
        <v>1564</v>
      </c>
      <c r="C2573" s="109" t="s">
        <v>7970</v>
      </c>
      <c r="D2573" s="115">
        <v>295.73</v>
      </c>
      <c r="E2573" s="116">
        <v>177.44</v>
      </c>
    </row>
    <row r="2574" spans="1:5" ht="15.75" x14ac:dyDescent="0.25">
      <c r="A2574" s="109" t="s">
        <v>4179</v>
      </c>
      <c r="B2574" s="109" t="s">
        <v>1565</v>
      </c>
      <c r="C2574" s="109" t="s">
        <v>7971</v>
      </c>
      <c r="D2574" s="115">
        <v>27.07</v>
      </c>
      <c r="E2574" s="116">
        <v>16.239999999999998</v>
      </c>
    </row>
    <row r="2575" spans="1:5" ht="15.75" x14ac:dyDescent="0.25">
      <c r="A2575" s="109" t="s">
        <v>4179</v>
      </c>
      <c r="B2575" s="109" t="s">
        <v>1566</v>
      </c>
      <c r="C2575" s="109" t="s">
        <v>7972</v>
      </c>
      <c r="D2575" s="115">
        <v>27.07</v>
      </c>
      <c r="E2575" s="116">
        <v>16.239999999999998</v>
      </c>
    </row>
    <row r="2576" spans="1:5" ht="15.75" x14ac:dyDescent="0.25">
      <c r="A2576" s="109" t="s">
        <v>4179</v>
      </c>
      <c r="B2576" s="109" t="s">
        <v>1567</v>
      </c>
      <c r="C2576" s="109" t="s">
        <v>7973</v>
      </c>
      <c r="D2576" s="115">
        <v>27.07</v>
      </c>
      <c r="E2576" s="116">
        <v>16.239999999999998</v>
      </c>
    </row>
    <row r="2577" spans="1:5" ht="15.75" x14ac:dyDescent="0.25">
      <c r="A2577" s="109" t="s">
        <v>4179</v>
      </c>
      <c r="B2577" s="109" t="s">
        <v>1568</v>
      </c>
      <c r="C2577" s="109" t="s">
        <v>7974</v>
      </c>
      <c r="D2577" s="115">
        <v>84.6</v>
      </c>
      <c r="E2577" s="116">
        <v>50.76</v>
      </c>
    </row>
    <row r="2578" spans="1:5" ht="15.75" x14ac:dyDescent="0.25">
      <c r="A2578" s="109" t="s">
        <v>4179</v>
      </c>
      <c r="B2578" s="109" t="s">
        <v>1569</v>
      </c>
      <c r="C2578" s="109" t="s">
        <v>7975</v>
      </c>
      <c r="D2578" s="115">
        <v>3.33</v>
      </c>
      <c r="E2578" s="116">
        <v>2</v>
      </c>
    </row>
    <row r="2579" spans="1:5" ht="15.75" x14ac:dyDescent="0.25">
      <c r="A2579" s="109" t="s">
        <v>4179</v>
      </c>
      <c r="B2579" s="109" t="s">
        <v>1570</v>
      </c>
      <c r="C2579" s="109" t="s">
        <v>7976</v>
      </c>
      <c r="D2579" s="115">
        <v>84.6</v>
      </c>
      <c r="E2579" s="116">
        <v>50.76</v>
      </c>
    </row>
    <row r="2580" spans="1:5" ht="15.75" x14ac:dyDescent="0.25">
      <c r="A2580" s="109" t="s">
        <v>4179</v>
      </c>
      <c r="B2580" s="109" t="s">
        <v>1571</v>
      </c>
      <c r="C2580" s="109" t="s">
        <v>7977</v>
      </c>
      <c r="D2580" s="115">
        <v>101.52</v>
      </c>
      <c r="E2580" s="116">
        <v>60.91</v>
      </c>
    </row>
    <row r="2581" spans="1:5" ht="15.75" x14ac:dyDescent="0.25">
      <c r="A2581" s="109" t="s">
        <v>4179</v>
      </c>
      <c r="B2581" s="109" t="s">
        <v>1572</v>
      </c>
      <c r="C2581" s="109" t="s">
        <v>7978</v>
      </c>
      <c r="D2581" s="115">
        <v>177.52</v>
      </c>
      <c r="E2581" s="116">
        <v>106.51</v>
      </c>
    </row>
    <row r="2582" spans="1:5" ht="15.75" x14ac:dyDescent="0.25">
      <c r="A2582" s="109" t="s">
        <v>4179</v>
      </c>
      <c r="B2582" s="109" t="s">
        <v>7979</v>
      </c>
      <c r="C2582" s="109" t="s">
        <v>7980</v>
      </c>
      <c r="D2582" s="115">
        <v>85.88</v>
      </c>
      <c r="E2582" s="116">
        <v>51.53</v>
      </c>
    </row>
    <row r="2583" spans="1:5" ht="15.75" x14ac:dyDescent="0.25">
      <c r="A2583" s="109" t="s">
        <v>4179</v>
      </c>
      <c r="B2583" s="109" t="s">
        <v>1573</v>
      </c>
      <c r="C2583" s="109" t="s">
        <v>7981</v>
      </c>
      <c r="D2583" s="115">
        <v>28.25</v>
      </c>
      <c r="E2583" s="116">
        <v>16.95</v>
      </c>
    </row>
    <row r="2584" spans="1:5" ht="15.75" x14ac:dyDescent="0.25">
      <c r="A2584" s="109" t="s">
        <v>4179</v>
      </c>
      <c r="B2584" s="109" t="s">
        <v>3044</v>
      </c>
      <c r="C2584" s="109" t="s">
        <v>7982</v>
      </c>
      <c r="D2584" s="115">
        <v>2</v>
      </c>
      <c r="E2584" s="116">
        <v>1</v>
      </c>
    </row>
    <row r="2585" spans="1:5" ht="15.75" x14ac:dyDescent="0.25">
      <c r="A2585" s="109" t="s">
        <v>4179</v>
      </c>
      <c r="B2585" s="109" t="s">
        <v>2203</v>
      </c>
      <c r="C2585" s="109" t="s">
        <v>7983</v>
      </c>
      <c r="D2585" s="115">
        <v>3.72</v>
      </c>
      <c r="E2585" s="116">
        <v>2.42</v>
      </c>
    </row>
    <row r="2586" spans="1:5" ht="15.75" x14ac:dyDescent="0.25">
      <c r="A2586" s="109" t="s">
        <v>4179</v>
      </c>
      <c r="B2586" s="109" t="s">
        <v>1575</v>
      </c>
      <c r="C2586" s="109" t="s">
        <v>7984</v>
      </c>
      <c r="D2586" s="115">
        <v>74.13</v>
      </c>
      <c r="E2586" s="116">
        <v>44.48</v>
      </c>
    </row>
    <row r="2587" spans="1:5" ht="15.75" x14ac:dyDescent="0.25">
      <c r="A2587" s="109" t="s">
        <v>4179</v>
      </c>
      <c r="B2587" s="109" t="s">
        <v>1576</v>
      </c>
      <c r="C2587" s="109" t="s">
        <v>7985</v>
      </c>
      <c r="D2587" s="115">
        <v>140.35</v>
      </c>
      <c r="E2587" s="116">
        <v>84.21</v>
      </c>
    </row>
    <row r="2588" spans="1:5" ht="15.75" x14ac:dyDescent="0.25">
      <c r="A2588" s="109" t="s">
        <v>4179</v>
      </c>
      <c r="B2588" s="109" t="s">
        <v>1577</v>
      </c>
      <c r="C2588" s="109" t="s">
        <v>7986</v>
      </c>
      <c r="D2588" s="115">
        <v>138.13</v>
      </c>
      <c r="E2588" s="116">
        <v>82.88</v>
      </c>
    </row>
    <row r="2589" spans="1:5" ht="15.75" x14ac:dyDescent="0.25">
      <c r="A2589" s="109" t="s">
        <v>4179</v>
      </c>
      <c r="B2589" s="109" t="s">
        <v>1578</v>
      </c>
      <c r="C2589" s="109" t="s">
        <v>7987</v>
      </c>
      <c r="D2589" s="115">
        <v>109.13</v>
      </c>
      <c r="E2589" s="116">
        <v>65.48</v>
      </c>
    </row>
    <row r="2590" spans="1:5" ht="15.75" x14ac:dyDescent="0.25">
      <c r="A2590" s="109" t="s">
        <v>4179</v>
      </c>
      <c r="B2590" s="109" t="s">
        <v>1579</v>
      </c>
      <c r="C2590" s="109" t="s">
        <v>7988</v>
      </c>
      <c r="D2590" s="115">
        <v>5.58</v>
      </c>
      <c r="E2590" s="116">
        <v>3.35</v>
      </c>
    </row>
    <row r="2591" spans="1:5" ht="15.75" x14ac:dyDescent="0.25">
      <c r="A2591" s="109" t="s">
        <v>4179</v>
      </c>
      <c r="B2591" s="109" t="s">
        <v>1580</v>
      </c>
      <c r="C2591" s="109" t="s">
        <v>7989</v>
      </c>
      <c r="D2591" s="115">
        <v>17.43</v>
      </c>
      <c r="E2591" s="116">
        <v>10.46</v>
      </c>
    </row>
    <row r="2592" spans="1:5" ht="15.75" x14ac:dyDescent="0.25">
      <c r="A2592" s="109" t="s">
        <v>4179</v>
      </c>
      <c r="B2592" s="109" t="s">
        <v>66</v>
      </c>
      <c r="C2592" s="109" t="s">
        <v>7990</v>
      </c>
      <c r="D2592" s="115">
        <v>29.09</v>
      </c>
      <c r="E2592" s="116">
        <v>18.91</v>
      </c>
    </row>
    <row r="2593" spans="1:5" ht="15.75" x14ac:dyDescent="0.25">
      <c r="A2593" s="109" t="s">
        <v>4179</v>
      </c>
      <c r="B2593" s="109" t="s">
        <v>1581</v>
      </c>
      <c r="C2593" s="109" t="s">
        <v>7991</v>
      </c>
      <c r="D2593" s="115">
        <v>59.87</v>
      </c>
      <c r="E2593" s="116">
        <v>35.92</v>
      </c>
    </row>
    <row r="2594" spans="1:5" ht="15.75" x14ac:dyDescent="0.25">
      <c r="A2594" s="109" t="s">
        <v>4179</v>
      </c>
      <c r="B2594" s="109" t="s">
        <v>1582</v>
      </c>
      <c r="C2594" s="109" t="s">
        <v>7992</v>
      </c>
      <c r="D2594" s="115">
        <v>50.57</v>
      </c>
      <c r="E2594" s="116">
        <v>30.34</v>
      </c>
    </row>
    <row r="2595" spans="1:5" ht="15.75" x14ac:dyDescent="0.25">
      <c r="A2595" s="109" t="s">
        <v>4179</v>
      </c>
      <c r="B2595" s="109" t="s">
        <v>1583</v>
      </c>
      <c r="C2595" s="109" t="s">
        <v>7993</v>
      </c>
      <c r="D2595" s="115">
        <v>22.58</v>
      </c>
      <c r="E2595" s="116">
        <v>13.55</v>
      </c>
    </row>
    <row r="2596" spans="1:5" ht="15.75" x14ac:dyDescent="0.25">
      <c r="A2596" s="109" t="s">
        <v>4179</v>
      </c>
      <c r="B2596" s="109" t="s">
        <v>1584</v>
      </c>
      <c r="C2596" s="109" t="s">
        <v>7994</v>
      </c>
      <c r="D2596" s="115">
        <v>23.12</v>
      </c>
      <c r="E2596" s="116">
        <v>13.87</v>
      </c>
    </row>
    <row r="2597" spans="1:5" ht="15.75" x14ac:dyDescent="0.25">
      <c r="A2597" s="109" t="s">
        <v>4179</v>
      </c>
      <c r="B2597" s="109" t="s">
        <v>1585</v>
      </c>
      <c r="C2597" s="109" t="s">
        <v>7995</v>
      </c>
      <c r="D2597" s="115">
        <v>56.68</v>
      </c>
      <c r="E2597" s="116">
        <v>34.01</v>
      </c>
    </row>
    <row r="2598" spans="1:5" ht="15.75" x14ac:dyDescent="0.25">
      <c r="A2598" s="109" t="s">
        <v>4179</v>
      </c>
      <c r="B2598" s="109" t="s">
        <v>1586</v>
      </c>
      <c r="C2598" s="109" t="s">
        <v>7996</v>
      </c>
      <c r="D2598" s="115">
        <v>77.849999999999994</v>
      </c>
      <c r="E2598" s="116">
        <v>46.71</v>
      </c>
    </row>
    <row r="2599" spans="1:5" ht="15.75" x14ac:dyDescent="0.25">
      <c r="A2599" s="109" t="s">
        <v>4179</v>
      </c>
      <c r="B2599" s="109" t="s">
        <v>1587</v>
      </c>
      <c r="C2599" s="109" t="s">
        <v>7997</v>
      </c>
      <c r="D2599" s="115">
        <v>5.53</v>
      </c>
      <c r="E2599" s="116">
        <v>3.32</v>
      </c>
    </row>
    <row r="2600" spans="1:5" ht="15.75" x14ac:dyDescent="0.25">
      <c r="A2600" s="109" t="s">
        <v>4179</v>
      </c>
      <c r="B2600" s="109" t="s">
        <v>1588</v>
      </c>
      <c r="C2600" s="109" t="s">
        <v>7998</v>
      </c>
      <c r="D2600" s="115">
        <v>57.55</v>
      </c>
      <c r="E2600" s="116">
        <v>34.53</v>
      </c>
    </row>
    <row r="2601" spans="1:5" ht="15.75" x14ac:dyDescent="0.25">
      <c r="A2601" s="109" t="s">
        <v>4179</v>
      </c>
      <c r="B2601" s="109" t="s">
        <v>1589</v>
      </c>
      <c r="C2601" s="109" t="s">
        <v>7999</v>
      </c>
      <c r="D2601" s="115">
        <v>283.22000000000003</v>
      </c>
      <c r="E2601" s="116">
        <v>169.93</v>
      </c>
    </row>
    <row r="2602" spans="1:5" ht="15.75" x14ac:dyDescent="0.25">
      <c r="A2602" s="109" t="s">
        <v>4179</v>
      </c>
      <c r="B2602" s="109" t="s">
        <v>1590</v>
      </c>
      <c r="C2602" s="109" t="s">
        <v>8000</v>
      </c>
      <c r="D2602" s="115">
        <v>36.53</v>
      </c>
      <c r="E2602" s="116">
        <v>21.92</v>
      </c>
    </row>
    <row r="2603" spans="1:5" ht="15.75" x14ac:dyDescent="0.25">
      <c r="A2603" s="109" t="s">
        <v>4179</v>
      </c>
      <c r="B2603" s="109" t="s">
        <v>1591</v>
      </c>
      <c r="C2603" s="109" t="s">
        <v>8001</v>
      </c>
      <c r="D2603" s="115">
        <v>27.75</v>
      </c>
      <c r="E2603" s="116">
        <v>16.649999999999999</v>
      </c>
    </row>
    <row r="2604" spans="1:5" ht="15.75" x14ac:dyDescent="0.25">
      <c r="A2604" s="109" t="s">
        <v>4179</v>
      </c>
      <c r="B2604" s="109" t="s">
        <v>2805</v>
      </c>
      <c r="C2604" s="109" t="s">
        <v>8002</v>
      </c>
      <c r="D2604" s="115">
        <v>5.6</v>
      </c>
      <c r="E2604" s="116">
        <v>3.64</v>
      </c>
    </row>
    <row r="2605" spans="1:5" ht="15.75" x14ac:dyDescent="0.25">
      <c r="A2605" s="109" t="s">
        <v>4179</v>
      </c>
      <c r="B2605" s="109" t="s">
        <v>1127</v>
      </c>
      <c r="C2605" s="109" t="s">
        <v>8003</v>
      </c>
      <c r="D2605" s="115">
        <v>65.88</v>
      </c>
      <c r="E2605" s="116">
        <v>42.82</v>
      </c>
    </row>
    <row r="2606" spans="1:5" ht="15.75" x14ac:dyDescent="0.25">
      <c r="A2606" s="109" t="s">
        <v>4179</v>
      </c>
      <c r="B2606" s="109" t="s">
        <v>1593</v>
      </c>
      <c r="C2606" s="109" t="s">
        <v>8004</v>
      </c>
      <c r="D2606" s="115">
        <v>12.93</v>
      </c>
      <c r="E2606" s="116">
        <v>7.76</v>
      </c>
    </row>
    <row r="2607" spans="1:5" ht="15.75" x14ac:dyDescent="0.25">
      <c r="A2607" s="109" t="s">
        <v>4179</v>
      </c>
      <c r="B2607" s="109" t="s">
        <v>1594</v>
      </c>
      <c r="C2607" s="109" t="s">
        <v>8005</v>
      </c>
      <c r="D2607" s="115">
        <v>58.38</v>
      </c>
      <c r="E2607" s="116">
        <v>35.03</v>
      </c>
    </row>
    <row r="2608" spans="1:5" ht="15.75" x14ac:dyDescent="0.25">
      <c r="A2608" s="109" t="s">
        <v>4179</v>
      </c>
      <c r="B2608" s="109" t="s">
        <v>1595</v>
      </c>
      <c r="C2608" s="109" t="s">
        <v>8006</v>
      </c>
      <c r="D2608" s="115">
        <v>55.62</v>
      </c>
      <c r="E2608" s="116">
        <v>33.369999999999997</v>
      </c>
    </row>
    <row r="2609" spans="1:5" ht="15.75" x14ac:dyDescent="0.25">
      <c r="A2609" s="109" t="s">
        <v>4179</v>
      </c>
      <c r="B2609" s="109" t="s">
        <v>1596</v>
      </c>
      <c r="C2609" s="109" t="s">
        <v>8007</v>
      </c>
      <c r="D2609" s="115">
        <v>123.91</v>
      </c>
      <c r="E2609" s="116">
        <v>80.540000000000006</v>
      </c>
    </row>
    <row r="2610" spans="1:5" ht="15.75" x14ac:dyDescent="0.25">
      <c r="A2610" s="109" t="s">
        <v>4179</v>
      </c>
      <c r="B2610" s="109" t="s">
        <v>1597</v>
      </c>
      <c r="C2610" s="109" t="s">
        <v>8008</v>
      </c>
      <c r="D2610" s="115">
        <v>112.45</v>
      </c>
      <c r="E2610" s="116">
        <v>67.47</v>
      </c>
    </row>
    <row r="2611" spans="1:5" ht="15.75" x14ac:dyDescent="0.25">
      <c r="A2611" s="109" t="s">
        <v>4179</v>
      </c>
      <c r="B2611" s="109" t="s">
        <v>1598</v>
      </c>
      <c r="C2611" s="109" t="s">
        <v>8009</v>
      </c>
      <c r="D2611" s="115">
        <v>144.22</v>
      </c>
      <c r="E2611" s="116">
        <v>86.53</v>
      </c>
    </row>
    <row r="2612" spans="1:5" ht="15.75" x14ac:dyDescent="0.25">
      <c r="A2612" s="109" t="s">
        <v>4179</v>
      </c>
      <c r="B2612" s="109" t="s">
        <v>1599</v>
      </c>
      <c r="C2612" s="109" t="s">
        <v>8010</v>
      </c>
      <c r="D2612" s="115">
        <v>114.98</v>
      </c>
      <c r="E2612" s="116">
        <v>68.989999999999995</v>
      </c>
    </row>
    <row r="2613" spans="1:5" ht="15.75" x14ac:dyDescent="0.25">
      <c r="A2613" s="109" t="s">
        <v>4179</v>
      </c>
      <c r="B2613" s="109" t="s">
        <v>2968</v>
      </c>
      <c r="C2613" s="109" t="s">
        <v>8011</v>
      </c>
      <c r="D2613" s="115">
        <v>6.71</v>
      </c>
      <c r="E2613" s="116">
        <v>4.3600000000000003</v>
      </c>
    </row>
    <row r="2614" spans="1:5" ht="15.75" x14ac:dyDescent="0.25">
      <c r="A2614" s="109" t="s">
        <v>4179</v>
      </c>
      <c r="B2614" s="109" t="s">
        <v>67</v>
      </c>
      <c r="C2614" s="109" t="s">
        <v>8012</v>
      </c>
      <c r="D2614" s="115">
        <v>61.46</v>
      </c>
      <c r="E2614" s="116">
        <v>39.950000000000003</v>
      </c>
    </row>
    <row r="2615" spans="1:5" ht="15.75" x14ac:dyDescent="0.25">
      <c r="A2615" s="109" t="s">
        <v>4179</v>
      </c>
      <c r="B2615" s="109" t="s">
        <v>1600</v>
      </c>
      <c r="C2615" s="109" t="s">
        <v>8013</v>
      </c>
      <c r="D2615" s="115">
        <v>72.849999999999994</v>
      </c>
      <c r="E2615" s="116">
        <v>43.71</v>
      </c>
    </row>
    <row r="2616" spans="1:5" ht="15.75" x14ac:dyDescent="0.25">
      <c r="A2616" s="109" t="s">
        <v>4179</v>
      </c>
      <c r="B2616" s="109" t="s">
        <v>78</v>
      </c>
      <c r="C2616" s="109" t="s">
        <v>8014</v>
      </c>
      <c r="D2616" s="115">
        <v>211.17</v>
      </c>
      <c r="E2616" s="116">
        <v>137.26</v>
      </c>
    </row>
    <row r="2617" spans="1:5" ht="15.75" x14ac:dyDescent="0.25">
      <c r="A2617" s="109" t="s">
        <v>4179</v>
      </c>
      <c r="B2617" s="109" t="s">
        <v>76</v>
      </c>
      <c r="C2617" s="109" t="s">
        <v>8015</v>
      </c>
      <c r="D2617" s="115">
        <v>180.71</v>
      </c>
      <c r="E2617" s="116">
        <v>117.46</v>
      </c>
    </row>
    <row r="2618" spans="1:5" ht="15.75" x14ac:dyDescent="0.25">
      <c r="A2618" s="109" t="s">
        <v>4179</v>
      </c>
      <c r="B2618" s="109" t="s">
        <v>1601</v>
      </c>
      <c r="C2618" s="109" t="s">
        <v>8016</v>
      </c>
      <c r="D2618" s="115">
        <v>60.18</v>
      </c>
      <c r="E2618" s="116">
        <v>36.11</v>
      </c>
    </row>
    <row r="2619" spans="1:5" ht="15.75" x14ac:dyDescent="0.25">
      <c r="A2619" s="109" t="s">
        <v>4179</v>
      </c>
      <c r="B2619" s="109" t="s">
        <v>1602</v>
      </c>
      <c r="C2619" s="109" t="s">
        <v>8017</v>
      </c>
      <c r="D2619" s="115">
        <v>219.85</v>
      </c>
      <c r="E2619" s="116">
        <v>131.91</v>
      </c>
    </row>
    <row r="2620" spans="1:5" ht="15.75" x14ac:dyDescent="0.25">
      <c r="A2620" s="109" t="s">
        <v>4179</v>
      </c>
      <c r="B2620" s="109" t="s">
        <v>1603</v>
      </c>
      <c r="C2620" s="109" t="s">
        <v>8018</v>
      </c>
      <c r="D2620" s="115">
        <v>78.33</v>
      </c>
      <c r="E2620" s="116">
        <v>47</v>
      </c>
    </row>
    <row r="2621" spans="1:5" ht="15.75" x14ac:dyDescent="0.25">
      <c r="A2621" s="109" t="s">
        <v>4179</v>
      </c>
      <c r="B2621" s="109" t="s">
        <v>1604</v>
      </c>
      <c r="C2621" s="109" t="s">
        <v>8019</v>
      </c>
      <c r="D2621" s="115">
        <v>3.77</v>
      </c>
      <c r="E2621" s="116">
        <v>2.2599999999999998</v>
      </c>
    </row>
    <row r="2622" spans="1:5" ht="15.75" x14ac:dyDescent="0.25">
      <c r="A2622" s="109" t="s">
        <v>4179</v>
      </c>
      <c r="B2622" s="109" t="s">
        <v>82</v>
      </c>
      <c r="C2622" s="109" t="s">
        <v>8020</v>
      </c>
      <c r="D2622" s="115">
        <v>422.34</v>
      </c>
      <c r="E2622" s="116">
        <v>274.52</v>
      </c>
    </row>
    <row r="2623" spans="1:5" ht="15.75" x14ac:dyDescent="0.25">
      <c r="A2623" s="109" t="s">
        <v>4179</v>
      </c>
      <c r="B2623" s="109" t="s">
        <v>80</v>
      </c>
      <c r="C2623" s="109" t="s">
        <v>8021</v>
      </c>
      <c r="D2623" s="115">
        <v>317.27999999999997</v>
      </c>
      <c r="E2623" s="116">
        <v>206.23</v>
      </c>
    </row>
    <row r="2624" spans="1:5" ht="15.75" x14ac:dyDescent="0.25">
      <c r="A2624" s="109" t="s">
        <v>4179</v>
      </c>
      <c r="B2624" s="109" t="s">
        <v>1605</v>
      </c>
      <c r="C2624" s="109" t="s">
        <v>8022</v>
      </c>
      <c r="D2624" s="115">
        <v>37.369999999999997</v>
      </c>
      <c r="E2624" s="116">
        <v>22.42</v>
      </c>
    </row>
    <row r="2625" spans="1:5" ht="15.75" x14ac:dyDescent="0.25">
      <c r="A2625" s="109" t="s">
        <v>4179</v>
      </c>
      <c r="B2625" s="109" t="s">
        <v>1606</v>
      </c>
      <c r="C2625" s="109" t="s">
        <v>8023</v>
      </c>
      <c r="D2625" s="115">
        <v>38.729999999999997</v>
      </c>
      <c r="E2625" s="116">
        <v>23.24</v>
      </c>
    </row>
    <row r="2626" spans="1:5" ht="15.75" x14ac:dyDescent="0.25">
      <c r="A2626" s="109" t="s">
        <v>4179</v>
      </c>
      <c r="B2626" s="109" t="s">
        <v>1607</v>
      </c>
      <c r="C2626" s="109" t="s">
        <v>8024</v>
      </c>
      <c r="D2626" s="115">
        <v>88.98</v>
      </c>
      <c r="E2626" s="116">
        <v>53.39</v>
      </c>
    </row>
    <row r="2627" spans="1:5" ht="15.75" x14ac:dyDescent="0.25">
      <c r="A2627" s="109" t="s">
        <v>4179</v>
      </c>
      <c r="B2627" s="109" t="s">
        <v>1608</v>
      </c>
      <c r="C2627" s="109" t="s">
        <v>8025</v>
      </c>
      <c r="D2627" s="115">
        <v>104.53</v>
      </c>
      <c r="E2627" s="116">
        <v>62.72</v>
      </c>
    </row>
    <row r="2628" spans="1:5" ht="15.75" x14ac:dyDescent="0.25">
      <c r="A2628" s="109" t="s">
        <v>4179</v>
      </c>
      <c r="B2628" s="109" t="s">
        <v>1609</v>
      </c>
      <c r="C2628" s="109" t="s">
        <v>8026</v>
      </c>
      <c r="D2628" s="115">
        <v>89.52</v>
      </c>
      <c r="E2628" s="116">
        <v>53.71</v>
      </c>
    </row>
    <row r="2629" spans="1:5" ht="15.75" x14ac:dyDescent="0.25">
      <c r="A2629" s="109" t="s">
        <v>4179</v>
      </c>
      <c r="B2629" s="109" t="s">
        <v>1610</v>
      </c>
      <c r="C2629" s="109" t="s">
        <v>8027</v>
      </c>
      <c r="D2629" s="115">
        <v>11.17</v>
      </c>
      <c r="E2629" s="116">
        <v>6.7</v>
      </c>
    </row>
    <row r="2630" spans="1:5" ht="15.75" x14ac:dyDescent="0.25">
      <c r="A2630" s="109" t="s">
        <v>4179</v>
      </c>
      <c r="B2630" s="109" t="s">
        <v>1611</v>
      </c>
      <c r="C2630" s="109" t="s">
        <v>8028</v>
      </c>
      <c r="D2630" s="115">
        <v>310.08999999999997</v>
      </c>
      <c r="E2630" s="116">
        <v>217.06</v>
      </c>
    </row>
    <row r="2631" spans="1:5" ht="15.75" x14ac:dyDescent="0.25">
      <c r="A2631" s="109" t="s">
        <v>4179</v>
      </c>
      <c r="B2631" s="109" t="s">
        <v>1612</v>
      </c>
      <c r="C2631" s="109" t="s">
        <v>8029</v>
      </c>
      <c r="D2631" s="115">
        <v>192.58</v>
      </c>
      <c r="E2631" s="116">
        <v>125.18</v>
      </c>
    </row>
    <row r="2632" spans="1:5" ht="15.75" x14ac:dyDescent="0.25">
      <c r="A2632" s="109" t="s">
        <v>4179</v>
      </c>
      <c r="B2632" s="109" t="s">
        <v>1613</v>
      </c>
      <c r="C2632" s="109" t="s">
        <v>8030</v>
      </c>
      <c r="D2632" s="115">
        <v>52.92</v>
      </c>
      <c r="E2632" s="116">
        <v>31.75</v>
      </c>
    </row>
    <row r="2633" spans="1:5" ht="15.75" x14ac:dyDescent="0.25">
      <c r="A2633" s="109" t="s">
        <v>4179</v>
      </c>
      <c r="B2633" s="109" t="s">
        <v>1614</v>
      </c>
      <c r="C2633" s="109" t="s">
        <v>8031</v>
      </c>
      <c r="D2633" s="115">
        <v>40.700000000000003</v>
      </c>
      <c r="E2633" s="116">
        <v>24.42</v>
      </c>
    </row>
    <row r="2634" spans="1:5" ht="15.75" x14ac:dyDescent="0.25">
      <c r="A2634" s="109" t="s">
        <v>4179</v>
      </c>
      <c r="B2634" s="109" t="s">
        <v>1615</v>
      </c>
      <c r="C2634" s="109" t="s">
        <v>8032</v>
      </c>
      <c r="D2634" s="115">
        <v>186.5</v>
      </c>
      <c r="E2634" s="116">
        <v>111.9</v>
      </c>
    </row>
    <row r="2635" spans="1:5" ht="15.75" x14ac:dyDescent="0.25">
      <c r="A2635" s="109" t="s">
        <v>4179</v>
      </c>
      <c r="B2635" s="109" t="s">
        <v>1616</v>
      </c>
      <c r="C2635" s="109" t="s">
        <v>8033</v>
      </c>
      <c r="D2635" s="115">
        <v>50.05</v>
      </c>
      <c r="E2635" s="116">
        <v>30.03</v>
      </c>
    </row>
    <row r="2636" spans="1:5" ht="15.75" x14ac:dyDescent="0.25">
      <c r="A2636" s="109" t="s">
        <v>4179</v>
      </c>
      <c r="B2636" s="109" t="s">
        <v>1617</v>
      </c>
      <c r="C2636" s="109" t="s">
        <v>8034</v>
      </c>
      <c r="D2636" s="115">
        <v>146.5</v>
      </c>
      <c r="E2636" s="116">
        <v>87.9</v>
      </c>
    </row>
    <row r="2637" spans="1:5" ht="15.75" x14ac:dyDescent="0.25">
      <c r="A2637" s="109" t="s">
        <v>4179</v>
      </c>
      <c r="B2637" s="109" t="s">
        <v>1618</v>
      </c>
      <c r="C2637" s="109" t="s">
        <v>8035</v>
      </c>
      <c r="D2637" s="115">
        <v>44.67</v>
      </c>
      <c r="E2637" s="116">
        <v>26.8</v>
      </c>
    </row>
    <row r="2638" spans="1:5" ht="15.75" x14ac:dyDescent="0.25">
      <c r="A2638" s="109" t="s">
        <v>4179</v>
      </c>
      <c r="B2638" s="109" t="s">
        <v>1619</v>
      </c>
      <c r="C2638" s="109" t="s">
        <v>8036</v>
      </c>
      <c r="D2638" s="115">
        <v>24.07</v>
      </c>
      <c r="E2638" s="116">
        <v>14.44</v>
      </c>
    </row>
    <row r="2639" spans="1:5" ht="15.75" x14ac:dyDescent="0.25">
      <c r="A2639" s="109" t="s">
        <v>4179</v>
      </c>
      <c r="B2639" s="109" t="s">
        <v>1620</v>
      </c>
      <c r="C2639" s="109" t="s">
        <v>8037</v>
      </c>
      <c r="D2639" s="115">
        <v>16.920000000000002</v>
      </c>
      <c r="E2639" s="116">
        <v>10.15</v>
      </c>
    </row>
    <row r="2640" spans="1:5" ht="15.75" x14ac:dyDescent="0.25">
      <c r="A2640" s="109" t="s">
        <v>4179</v>
      </c>
      <c r="B2640" s="109" t="s">
        <v>1621</v>
      </c>
      <c r="C2640" s="109" t="s">
        <v>8038</v>
      </c>
      <c r="D2640" s="115">
        <v>16.920000000000002</v>
      </c>
      <c r="E2640" s="116">
        <v>10.15</v>
      </c>
    </row>
    <row r="2641" spans="1:5" ht="15.75" x14ac:dyDescent="0.25">
      <c r="A2641" s="109" t="s">
        <v>4179</v>
      </c>
      <c r="B2641" s="109" t="s">
        <v>4095</v>
      </c>
      <c r="C2641" s="109" t="s">
        <v>8039</v>
      </c>
      <c r="D2641" s="115">
        <v>148.06</v>
      </c>
      <c r="E2641" s="116">
        <v>96.24</v>
      </c>
    </row>
    <row r="2642" spans="1:5" ht="15.75" x14ac:dyDescent="0.25">
      <c r="A2642" s="109" t="s">
        <v>4179</v>
      </c>
      <c r="B2642" s="109" t="s">
        <v>70</v>
      </c>
      <c r="C2642" s="109" t="s">
        <v>8040</v>
      </c>
      <c r="D2642" s="115">
        <v>119.77</v>
      </c>
      <c r="E2642" s="116">
        <v>77.849999999999994</v>
      </c>
    </row>
    <row r="2643" spans="1:5" ht="15.75" x14ac:dyDescent="0.25">
      <c r="A2643" s="109" t="s">
        <v>4179</v>
      </c>
      <c r="B2643" s="109" t="s">
        <v>1475</v>
      </c>
      <c r="C2643" s="109" t="s">
        <v>8041</v>
      </c>
      <c r="D2643" s="115">
        <v>36.4</v>
      </c>
      <c r="E2643" s="116">
        <v>23.66</v>
      </c>
    </row>
    <row r="2644" spans="1:5" ht="15.75" x14ac:dyDescent="0.25">
      <c r="A2644" s="109" t="s">
        <v>4179</v>
      </c>
      <c r="B2644" s="109" t="s">
        <v>1623</v>
      </c>
      <c r="C2644" s="109" t="s">
        <v>8042</v>
      </c>
      <c r="D2644" s="115">
        <v>362.95</v>
      </c>
      <c r="E2644" s="116">
        <v>272.20999999999998</v>
      </c>
    </row>
    <row r="2645" spans="1:5" ht="15.75" x14ac:dyDescent="0.25">
      <c r="A2645" s="109" t="s">
        <v>4179</v>
      </c>
      <c r="B2645" s="109" t="s">
        <v>4047</v>
      </c>
      <c r="C2645" s="109" t="s">
        <v>8043</v>
      </c>
      <c r="D2645" s="115">
        <v>3.08</v>
      </c>
      <c r="E2645" s="116">
        <v>2</v>
      </c>
    </row>
    <row r="2646" spans="1:5" ht="15.75" x14ac:dyDescent="0.25">
      <c r="A2646" s="109" t="s">
        <v>4179</v>
      </c>
      <c r="B2646" s="109" t="s">
        <v>1625</v>
      </c>
      <c r="C2646" s="109" t="s">
        <v>8044</v>
      </c>
      <c r="D2646" s="115">
        <v>3.33</v>
      </c>
      <c r="E2646" s="116">
        <v>2</v>
      </c>
    </row>
    <row r="2647" spans="1:5" ht="15.75" x14ac:dyDescent="0.25">
      <c r="A2647" s="109" t="s">
        <v>4179</v>
      </c>
      <c r="B2647" s="109" t="s">
        <v>1626</v>
      </c>
      <c r="C2647" s="109" t="s">
        <v>8045</v>
      </c>
      <c r="D2647" s="115">
        <v>160.4</v>
      </c>
      <c r="E2647" s="116">
        <v>96.24</v>
      </c>
    </row>
    <row r="2648" spans="1:5" ht="15.75" x14ac:dyDescent="0.25">
      <c r="A2648" s="109" t="s">
        <v>4179</v>
      </c>
      <c r="B2648" s="109" t="s">
        <v>1627</v>
      </c>
      <c r="C2648" s="109" t="s">
        <v>8046</v>
      </c>
      <c r="D2648" s="115">
        <v>164.3</v>
      </c>
      <c r="E2648" s="116">
        <v>98.58</v>
      </c>
    </row>
    <row r="2649" spans="1:5" ht="15.75" x14ac:dyDescent="0.25">
      <c r="A2649" s="109" t="s">
        <v>4179</v>
      </c>
      <c r="B2649" s="109" t="s">
        <v>1628</v>
      </c>
      <c r="C2649" s="109" t="s">
        <v>8047</v>
      </c>
      <c r="D2649" s="115">
        <v>158.91999999999999</v>
      </c>
      <c r="E2649" s="116">
        <v>95.35</v>
      </c>
    </row>
    <row r="2650" spans="1:5" ht="15.75" x14ac:dyDescent="0.25">
      <c r="A2650" s="109" t="s">
        <v>4179</v>
      </c>
      <c r="B2650" s="109" t="s">
        <v>68</v>
      </c>
      <c r="C2650" s="109" t="s">
        <v>8048</v>
      </c>
      <c r="D2650" s="115">
        <v>79.2</v>
      </c>
      <c r="E2650" s="116">
        <v>51.48</v>
      </c>
    </row>
    <row r="2651" spans="1:5" ht="15.75" x14ac:dyDescent="0.25">
      <c r="A2651" s="109" t="s">
        <v>4179</v>
      </c>
      <c r="B2651" s="109" t="s">
        <v>4087</v>
      </c>
      <c r="C2651" s="109" t="s">
        <v>8049</v>
      </c>
      <c r="D2651" s="115">
        <v>77.75</v>
      </c>
      <c r="E2651" s="116">
        <v>50.54</v>
      </c>
    </row>
    <row r="2652" spans="1:5" ht="15.75" x14ac:dyDescent="0.25">
      <c r="A2652" s="109" t="s">
        <v>4179</v>
      </c>
      <c r="B2652" s="109" t="s">
        <v>1630</v>
      </c>
      <c r="C2652" s="109" t="s">
        <v>8050</v>
      </c>
      <c r="D2652" s="115">
        <v>154</v>
      </c>
      <c r="E2652" s="116">
        <v>92.4</v>
      </c>
    </row>
    <row r="2653" spans="1:5" ht="15.75" x14ac:dyDescent="0.25">
      <c r="A2653" s="109" t="s">
        <v>4179</v>
      </c>
      <c r="B2653" s="109" t="s">
        <v>1631</v>
      </c>
      <c r="C2653" s="109" t="s">
        <v>8051</v>
      </c>
      <c r="D2653" s="115">
        <v>112.6</v>
      </c>
      <c r="E2653" s="116">
        <v>67.56</v>
      </c>
    </row>
    <row r="2654" spans="1:5" ht="15.75" x14ac:dyDescent="0.25">
      <c r="A2654" s="109" t="s">
        <v>4179</v>
      </c>
      <c r="B2654" s="109" t="s">
        <v>1632</v>
      </c>
      <c r="C2654" s="109" t="s">
        <v>8052</v>
      </c>
      <c r="D2654" s="115">
        <v>149.53</v>
      </c>
      <c r="E2654" s="116">
        <v>89.72</v>
      </c>
    </row>
    <row r="2655" spans="1:5" ht="15.75" x14ac:dyDescent="0.25">
      <c r="A2655" s="109" t="s">
        <v>4179</v>
      </c>
      <c r="B2655" s="109" t="s">
        <v>1633</v>
      </c>
      <c r="C2655" s="109" t="s">
        <v>8053</v>
      </c>
      <c r="D2655" s="115">
        <v>16.920000000000002</v>
      </c>
      <c r="E2655" s="116">
        <v>10.15</v>
      </c>
    </row>
    <row r="2656" spans="1:5" ht="15.75" x14ac:dyDescent="0.25">
      <c r="A2656" s="109" t="s">
        <v>4179</v>
      </c>
      <c r="B2656" s="109" t="s">
        <v>1634</v>
      </c>
      <c r="C2656" s="109" t="s">
        <v>8054</v>
      </c>
      <c r="D2656" s="115">
        <v>39.15</v>
      </c>
      <c r="E2656" s="116">
        <v>23.49</v>
      </c>
    </row>
    <row r="2657" spans="1:5" ht="15.75" x14ac:dyDescent="0.25">
      <c r="A2657" s="109" t="s">
        <v>4179</v>
      </c>
      <c r="B2657" s="109" t="s">
        <v>1635</v>
      </c>
      <c r="C2657" s="109" t="s">
        <v>8055</v>
      </c>
      <c r="D2657" s="115">
        <v>9.27</v>
      </c>
      <c r="E2657" s="116">
        <v>5.56</v>
      </c>
    </row>
    <row r="2658" spans="1:5" ht="15.75" x14ac:dyDescent="0.25">
      <c r="A2658" s="109" t="s">
        <v>4179</v>
      </c>
      <c r="B2658" s="109" t="s">
        <v>1636</v>
      </c>
      <c r="C2658" s="109" t="s">
        <v>8056</v>
      </c>
      <c r="D2658" s="115">
        <v>16.920000000000002</v>
      </c>
      <c r="E2658" s="116">
        <v>10.15</v>
      </c>
    </row>
    <row r="2659" spans="1:5" ht="15.75" x14ac:dyDescent="0.25">
      <c r="A2659" s="109" t="s">
        <v>4179</v>
      </c>
      <c r="B2659" s="109" t="s">
        <v>1637</v>
      </c>
      <c r="C2659" s="109" t="s">
        <v>8057</v>
      </c>
      <c r="D2659" s="115">
        <v>16.920000000000002</v>
      </c>
      <c r="E2659" s="116">
        <v>10.15</v>
      </c>
    </row>
    <row r="2660" spans="1:5" ht="15.75" x14ac:dyDescent="0.25">
      <c r="A2660" s="109" t="s">
        <v>4179</v>
      </c>
      <c r="B2660" s="109" t="s">
        <v>1638</v>
      </c>
      <c r="C2660" s="109" t="s">
        <v>8058</v>
      </c>
      <c r="D2660" s="115">
        <v>57.93</v>
      </c>
      <c r="E2660" s="116">
        <v>34.76</v>
      </c>
    </row>
    <row r="2661" spans="1:5" ht="15.75" x14ac:dyDescent="0.25">
      <c r="A2661" s="109" t="s">
        <v>4179</v>
      </c>
      <c r="B2661" s="109" t="s">
        <v>4084</v>
      </c>
      <c r="C2661" s="109" t="s">
        <v>8059</v>
      </c>
      <c r="D2661" s="115">
        <v>85.49</v>
      </c>
      <c r="E2661" s="116">
        <v>55.57</v>
      </c>
    </row>
    <row r="2662" spans="1:5" ht="15.75" x14ac:dyDescent="0.25">
      <c r="A2662" s="109" t="s">
        <v>4179</v>
      </c>
      <c r="B2662" s="109" t="s">
        <v>3840</v>
      </c>
      <c r="C2662" s="109" t="s">
        <v>8060</v>
      </c>
      <c r="D2662" s="115">
        <v>160.37</v>
      </c>
      <c r="E2662" s="116">
        <v>104.24</v>
      </c>
    </row>
    <row r="2663" spans="1:5" ht="15.75" x14ac:dyDescent="0.25">
      <c r="A2663" s="109" t="s">
        <v>4179</v>
      </c>
      <c r="B2663" s="109" t="s">
        <v>1640</v>
      </c>
      <c r="C2663" s="109" t="s">
        <v>8061</v>
      </c>
      <c r="D2663" s="115">
        <v>37.520000000000003</v>
      </c>
      <c r="E2663" s="116">
        <v>22.51</v>
      </c>
    </row>
    <row r="2664" spans="1:5" ht="15.75" x14ac:dyDescent="0.25">
      <c r="A2664" s="109" t="s">
        <v>4179</v>
      </c>
      <c r="B2664" s="109" t="s">
        <v>1641</v>
      </c>
      <c r="C2664" s="109" t="s">
        <v>8062</v>
      </c>
      <c r="D2664" s="115">
        <v>31.55</v>
      </c>
      <c r="E2664" s="116">
        <v>18.93</v>
      </c>
    </row>
    <row r="2665" spans="1:5" ht="15.75" x14ac:dyDescent="0.25">
      <c r="A2665" s="109" t="s">
        <v>4179</v>
      </c>
      <c r="B2665" s="109" t="s">
        <v>1642</v>
      </c>
      <c r="C2665" s="109" t="s">
        <v>8063</v>
      </c>
      <c r="D2665" s="115">
        <v>153.9</v>
      </c>
      <c r="E2665" s="116">
        <v>92.34</v>
      </c>
    </row>
    <row r="2666" spans="1:5" ht="15.75" x14ac:dyDescent="0.25">
      <c r="A2666" s="109" t="s">
        <v>4179</v>
      </c>
      <c r="B2666" s="109" t="s">
        <v>8064</v>
      </c>
      <c r="C2666" s="109" t="s">
        <v>8065</v>
      </c>
      <c r="D2666" s="115">
        <v>79.319999999999993</v>
      </c>
      <c r="E2666" s="116">
        <v>47.59</v>
      </c>
    </row>
    <row r="2667" spans="1:5" ht="15.75" x14ac:dyDescent="0.25">
      <c r="A2667" s="109" t="s">
        <v>4179</v>
      </c>
      <c r="B2667" s="109" t="s">
        <v>1643</v>
      </c>
      <c r="C2667" s="109" t="s">
        <v>8066</v>
      </c>
      <c r="D2667" s="115">
        <v>8.9700000000000006</v>
      </c>
      <c r="E2667" s="116">
        <v>5.38</v>
      </c>
    </row>
    <row r="2668" spans="1:5" ht="15.75" x14ac:dyDescent="0.25">
      <c r="A2668" s="109" t="s">
        <v>4179</v>
      </c>
      <c r="B2668" s="109" t="s">
        <v>1644</v>
      </c>
      <c r="C2668" s="109" t="s">
        <v>8067</v>
      </c>
      <c r="D2668" s="115">
        <v>87.55</v>
      </c>
      <c r="E2668" s="116">
        <v>52.53</v>
      </c>
    </row>
    <row r="2669" spans="1:5" ht="15.75" x14ac:dyDescent="0.25">
      <c r="A2669" s="109" t="s">
        <v>4179</v>
      </c>
      <c r="B2669" s="109" t="s">
        <v>1645</v>
      </c>
      <c r="C2669" s="109" t="s">
        <v>8068</v>
      </c>
      <c r="D2669" s="115">
        <v>63.33</v>
      </c>
      <c r="E2669" s="116">
        <v>38</v>
      </c>
    </row>
    <row r="2670" spans="1:5" ht="15.75" x14ac:dyDescent="0.25">
      <c r="A2670" s="109" t="s">
        <v>4179</v>
      </c>
      <c r="B2670" s="109" t="s">
        <v>1646</v>
      </c>
      <c r="C2670" s="109" t="s">
        <v>8069</v>
      </c>
      <c r="D2670" s="115">
        <v>25.68</v>
      </c>
      <c r="E2670" s="116">
        <v>15.41</v>
      </c>
    </row>
    <row r="2671" spans="1:5" ht="15.75" x14ac:dyDescent="0.25">
      <c r="A2671" s="109" t="s">
        <v>4179</v>
      </c>
      <c r="B2671" s="109" t="s">
        <v>4091</v>
      </c>
      <c r="C2671" s="109" t="s">
        <v>8070</v>
      </c>
      <c r="D2671" s="115">
        <v>71.42</v>
      </c>
      <c r="E2671" s="116">
        <v>46.42</v>
      </c>
    </row>
    <row r="2672" spans="1:5" ht="15.75" x14ac:dyDescent="0.25">
      <c r="A2672" s="109" t="s">
        <v>4179</v>
      </c>
      <c r="B2672" s="109" t="s">
        <v>8071</v>
      </c>
      <c r="C2672" s="109" t="s">
        <v>8072</v>
      </c>
      <c r="D2672" s="115">
        <v>212</v>
      </c>
      <c r="E2672" s="116">
        <v>137.80000000000001</v>
      </c>
    </row>
    <row r="2673" spans="1:5" ht="15.75" x14ac:dyDescent="0.25">
      <c r="A2673" s="109" t="s">
        <v>4179</v>
      </c>
      <c r="B2673" s="109" t="s">
        <v>8073</v>
      </c>
      <c r="C2673" s="109" t="s">
        <v>8074</v>
      </c>
      <c r="D2673" s="115">
        <v>159.33000000000001</v>
      </c>
      <c r="E2673" s="116">
        <v>95.6</v>
      </c>
    </row>
    <row r="2674" spans="1:5" ht="15.75" x14ac:dyDescent="0.25">
      <c r="A2674" s="109" t="s">
        <v>4179</v>
      </c>
      <c r="B2674" s="109" t="s">
        <v>1647</v>
      </c>
      <c r="C2674" s="109" t="s">
        <v>8075</v>
      </c>
      <c r="D2674" s="115">
        <v>102.47</v>
      </c>
      <c r="E2674" s="116">
        <v>61.48</v>
      </c>
    </row>
    <row r="2675" spans="1:5" ht="15.75" x14ac:dyDescent="0.25">
      <c r="A2675" s="109" t="s">
        <v>4179</v>
      </c>
      <c r="B2675" s="109" t="s">
        <v>8076</v>
      </c>
      <c r="C2675" s="109" t="s">
        <v>8077</v>
      </c>
      <c r="D2675" s="115">
        <v>103.52</v>
      </c>
      <c r="E2675" s="116">
        <v>62.11</v>
      </c>
    </row>
    <row r="2676" spans="1:5" ht="15.75" x14ac:dyDescent="0.25">
      <c r="A2676" s="109" t="s">
        <v>4179</v>
      </c>
      <c r="B2676" s="109" t="s">
        <v>1648</v>
      </c>
      <c r="C2676" s="109" t="s">
        <v>8078</v>
      </c>
      <c r="D2676" s="115">
        <v>91.07</v>
      </c>
      <c r="E2676" s="116">
        <v>54.64</v>
      </c>
    </row>
    <row r="2677" spans="1:5" ht="15.75" x14ac:dyDescent="0.25">
      <c r="A2677" s="109" t="s">
        <v>4179</v>
      </c>
      <c r="B2677" s="109" t="s">
        <v>1649</v>
      </c>
      <c r="C2677" s="109" t="s">
        <v>8079</v>
      </c>
      <c r="D2677" s="115">
        <v>92.72</v>
      </c>
      <c r="E2677" s="116">
        <v>55.63</v>
      </c>
    </row>
    <row r="2678" spans="1:5" ht="15.75" x14ac:dyDescent="0.25">
      <c r="A2678" s="109" t="s">
        <v>4179</v>
      </c>
      <c r="B2678" s="109" t="s">
        <v>8080</v>
      </c>
      <c r="C2678" s="109" t="s">
        <v>8081</v>
      </c>
      <c r="D2678" s="115">
        <v>50.27</v>
      </c>
      <c r="E2678" s="116">
        <v>30.16</v>
      </c>
    </row>
    <row r="2679" spans="1:5" ht="15.75" x14ac:dyDescent="0.25">
      <c r="A2679" s="109" t="s">
        <v>4179</v>
      </c>
      <c r="B2679" s="109" t="s">
        <v>8082</v>
      </c>
      <c r="C2679" s="109" t="s">
        <v>8083</v>
      </c>
      <c r="D2679" s="115">
        <v>146.27000000000001</v>
      </c>
      <c r="E2679" s="116">
        <v>87.76</v>
      </c>
    </row>
    <row r="2680" spans="1:5" ht="15.75" x14ac:dyDescent="0.25">
      <c r="A2680" s="109" t="s">
        <v>4179</v>
      </c>
      <c r="B2680" s="109" t="s">
        <v>1650</v>
      </c>
      <c r="C2680" s="109" t="s">
        <v>8084</v>
      </c>
      <c r="D2680" s="115">
        <v>6.47</v>
      </c>
      <c r="E2680" s="116">
        <v>3.88</v>
      </c>
    </row>
    <row r="2681" spans="1:5" ht="15.75" x14ac:dyDescent="0.25">
      <c r="A2681" s="109" t="s">
        <v>4179</v>
      </c>
      <c r="B2681" s="109" t="s">
        <v>1651</v>
      </c>
      <c r="C2681" s="109" t="s">
        <v>8085</v>
      </c>
      <c r="D2681" s="115">
        <v>53.43</v>
      </c>
      <c r="E2681" s="116">
        <v>32.06</v>
      </c>
    </row>
    <row r="2682" spans="1:5" ht="15.75" x14ac:dyDescent="0.25">
      <c r="A2682" s="109" t="s">
        <v>4179</v>
      </c>
      <c r="B2682" s="109" t="s">
        <v>1652</v>
      </c>
      <c r="C2682" s="109" t="s">
        <v>8086</v>
      </c>
      <c r="D2682" s="115">
        <v>67.27</v>
      </c>
      <c r="E2682" s="116">
        <v>40.36</v>
      </c>
    </row>
    <row r="2683" spans="1:5" ht="15.75" x14ac:dyDescent="0.25">
      <c r="A2683" s="109" t="s">
        <v>4179</v>
      </c>
      <c r="B2683" s="117" t="s">
        <v>79</v>
      </c>
      <c r="C2683" s="117" t="s">
        <v>8087</v>
      </c>
      <c r="D2683" s="118">
        <v>87.23</v>
      </c>
      <c r="E2683" s="119">
        <v>56.7</v>
      </c>
    </row>
    <row r="2684" spans="1:5" ht="15.75" x14ac:dyDescent="0.25">
      <c r="A2684" s="109" t="s">
        <v>4179</v>
      </c>
      <c r="B2684" s="109" t="s">
        <v>1653</v>
      </c>
      <c r="C2684" s="109" t="s">
        <v>8088</v>
      </c>
      <c r="D2684" s="115">
        <v>3.33</v>
      </c>
      <c r="E2684" s="116">
        <v>2</v>
      </c>
    </row>
    <row r="2685" spans="1:5" ht="15.75" x14ac:dyDescent="0.25">
      <c r="A2685" s="109" t="s">
        <v>4179</v>
      </c>
      <c r="B2685" s="109" t="s">
        <v>1007</v>
      </c>
      <c r="C2685" s="109" t="s">
        <v>8089</v>
      </c>
      <c r="D2685" s="115">
        <v>101.66</v>
      </c>
      <c r="E2685" s="116">
        <v>66.08</v>
      </c>
    </row>
    <row r="2686" spans="1:5" ht="15.75" x14ac:dyDescent="0.25">
      <c r="A2686" s="109" t="s">
        <v>4179</v>
      </c>
      <c r="B2686" s="109" t="s">
        <v>1655</v>
      </c>
      <c r="C2686" s="109" t="s">
        <v>8090</v>
      </c>
      <c r="D2686" s="115">
        <v>29.53</v>
      </c>
      <c r="E2686" s="116">
        <v>17.72</v>
      </c>
    </row>
    <row r="2687" spans="1:5" ht="15.75" x14ac:dyDescent="0.25">
      <c r="A2687" s="109" t="s">
        <v>4179</v>
      </c>
      <c r="B2687" s="109" t="s">
        <v>1656</v>
      </c>
      <c r="C2687" s="109" t="s">
        <v>8091</v>
      </c>
      <c r="D2687" s="115">
        <v>51.4</v>
      </c>
      <c r="E2687" s="116">
        <v>30.84</v>
      </c>
    </row>
    <row r="2688" spans="1:5" ht="15.75" x14ac:dyDescent="0.25">
      <c r="A2688" s="109" t="s">
        <v>4179</v>
      </c>
      <c r="B2688" s="109" t="s">
        <v>1657</v>
      </c>
      <c r="C2688" s="109" t="s">
        <v>8092</v>
      </c>
      <c r="D2688" s="115">
        <v>34.020000000000003</v>
      </c>
      <c r="E2688" s="116">
        <v>20.41</v>
      </c>
    </row>
    <row r="2689" spans="1:5" ht="15.75" x14ac:dyDescent="0.25">
      <c r="A2689" s="109" t="s">
        <v>4179</v>
      </c>
      <c r="B2689" s="109" t="s">
        <v>1658</v>
      </c>
      <c r="C2689" s="109" t="s">
        <v>8093</v>
      </c>
      <c r="D2689" s="115">
        <v>79.680000000000007</v>
      </c>
      <c r="E2689" s="116">
        <v>47.81</v>
      </c>
    </row>
    <row r="2690" spans="1:5" ht="15.75" x14ac:dyDescent="0.25">
      <c r="A2690" s="109" t="s">
        <v>4179</v>
      </c>
      <c r="B2690" s="109" t="s">
        <v>1659</v>
      </c>
      <c r="C2690" s="109" t="s">
        <v>8094</v>
      </c>
      <c r="D2690" s="115">
        <v>44.18</v>
      </c>
      <c r="E2690" s="116">
        <v>26.51</v>
      </c>
    </row>
    <row r="2691" spans="1:5" ht="15.75" x14ac:dyDescent="0.25">
      <c r="A2691" s="109" t="s">
        <v>4179</v>
      </c>
      <c r="B2691" s="109" t="s">
        <v>1660</v>
      </c>
      <c r="C2691" s="109" t="s">
        <v>8095</v>
      </c>
      <c r="D2691" s="115">
        <v>74.02</v>
      </c>
      <c r="E2691" s="116">
        <v>44.41</v>
      </c>
    </row>
    <row r="2692" spans="1:5" ht="15.75" x14ac:dyDescent="0.25">
      <c r="A2692" s="109" t="s">
        <v>4179</v>
      </c>
      <c r="B2692" s="109" t="s">
        <v>1661</v>
      </c>
      <c r="C2692" s="109" t="s">
        <v>8096</v>
      </c>
      <c r="D2692" s="115">
        <v>102.53</v>
      </c>
      <c r="E2692" s="116">
        <v>61.52</v>
      </c>
    </row>
    <row r="2693" spans="1:5" ht="15.75" x14ac:dyDescent="0.25">
      <c r="A2693" s="109" t="s">
        <v>4179</v>
      </c>
      <c r="B2693" s="109" t="s">
        <v>1456</v>
      </c>
      <c r="C2693" s="109" t="s">
        <v>8097</v>
      </c>
      <c r="D2693" s="115">
        <v>29.37</v>
      </c>
      <c r="E2693" s="116">
        <v>19.09</v>
      </c>
    </row>
    <row r="2694" spans="1:5" ht="15.75" x14ac:dyDescent="0.25">
      <c r="A2694" s="109" t="s">
        <v>4179</v>
      </c>
      <c r="B2694" s="109" t="s">
        <v>2793</v>
      </c>
      <c r="C2694" s="109" t="s">
        <v>8098</v>
      </c>
      <c r="D2694" s="115">
        <v>6.65</v>
      </c>
      <c r="E2694" s="116">
        <v>4.32</v>
      </c>
    </row>
    <row r="2695" spans="1:5" ht="15.75" x14ac:dyDescent="0.25">
      <c r="A2695" s="109" t="s">
        <v>4179</v>
      </c>
      <c r="B2695" s="109" t="s">
        <v>1663</v>
      </c>
      <c r="C2695" s="109" t="s">
        <v>8099</v>
      </c>
      <c r="D2695" s="115">
        <v>93.35</v>
      </c>
      <c r="E2695" s="116">
        <v>56.01</v>
      </c>
    </row>
    <row r="2696" spans="1:5" ht="15.75" x14ac:dyDescent="0.25">
      <c r="A2696" s="109" t="s">
        <v>4179</v>
      </c>
      <c r="B2696" s="109" t="s">
        <v>1664</v>
      </c>
      <c r="C2696" s="109" t="s">
        <v>8100</v>
      </c>
      <c r="D2696" s="115">
        <v>80.48</v>
      </c>
      <c r="E2696" s="116">
        <v>48.29</v>
      </c>
    </row>
    <row r="2697" spans="1:5" ht="15.75" x14ac:dyDescent="0.25">
      <c r="A2697" s="109" t="s">
        <v>4179</v>
      </c>
      <c r="B2697" s="109" t="s">
        <v>1665</v>
      </c>
      <c r="C2697" s="109" t="s">
        <v>8101</v>
      </c>
      <c r="D2697" s="115">
        <v>94.42</v>
      </c>
      <c r="E2697" s="116">
        <v>56.65</v>
      </c>
    </row>
    <row r="2698" spans="1:5" ht="15.75" x14ac:dyDescent="0.25">
      <c r="A2698" s="109" t="s">
        <v>4179</v>
      </c>
      <c r="B2698" s="109" t="s">
        <v>1666</v>
      </c>
      <c r="C2698" s="109" t="s">
        <v>8102</v>
      </c>
      <c r="D2698" s="115">
        <v>177.83</v>
      </c>
      <c r="E2698" s="116">
        <v>106.7</v>
      </c>
    </row>
    <row r="2699" spans="1:5" ht="15.75" x14ac:dyDescent="0.25">
      <c r="A2699" s="109" t="s">
        <v>4179</v>
      </c>
      <c r="B2699" s="109" t="s">
        <v>1667</v>
      </c>
      <c r="C2699" s="109" t="s">
        <v>8103</v>
      </c>
      <c r="D2699" s="115">
        <v>73.87</v>
      </c>
      <c r="E2699" s="116">
        <v>44.32</v>
      </c>
    </row>
    <row r="2700" spans="1:5" ht="15.75" x14ac:dyDescent="0.25">
      <c r="A2700" s="109" t="s">
        <v>4179</v>
      </c>
      <c r="B2700" s="109" t="s">
        <v>1668</v>
      </c>
      <c r="C2700" s="109" t="s">
        <v>8104</v>
      </c>
      <c r="D2700" s="115">
        <v>78.72</v>
      </c>
      <c r="E2700" s="116">
        <v>47.23</v>
      </c>
    </row>
    <row r="2701" spans="1:5" ht="15.75" x14ac:dyDescent="0.25">
      <c r="A2701" s="109" t="s">
        <v>4179</v>
      </c>
      <c r="B2701" s="109" t="s">
        <v>1669</v>
      </c>
      <c r="C2701" s="109" t="s">
        <v>8105</v>
      </c>
      <c r="D2701" s="115">
        <v>87.92</v>
      </c>
      <c r="E2701" s="116">
        <v>52.75</v>
      </c>
    </row>
    <row r="2702" spans="1:5" ht="15.75" x14ac:dyDescent="0.25">
      <c r="A2702" s="109" t="s">
        <v>4179</v>
      </c>
      <c r="B2702" s="109" t="s">
        <v>1670</v>
      </c>
      <c r="C2702" s="109" t="s">
        <v>8106</v>
      </c>
      <c r="D2702" s="115">
        <v>95.05</v>
      </c>
      <c r="E2702" s="116">
        <v>57.03</v>
      </c>
    </row>
    <row r="2703" spans="1:5" ht="15.75" x14ac:dyDescent="0.25">
      <c r="A2703" s="109" t="s">
        <v>4179</v>
      </c>
      <c r="B2703" s="109" t="s">
        <v>1671</v>
      </c>
      <c r="C2703" s="109" t="s">
        <v>8107</v>
      </c>
      <c r="D2703" s="115">
        <v>53.72</v>
      </c>
      <c r="E2703" s="116">
        <v>32.229999999999997</v>
      </c>
    </row>
    <row r="2704" spans="1:5" ht="15.75" x14ac:dyDescent="0.25">
      <c r="A2704" s="109" t="s">
        <v>4179</v>
      </c>
      <c r="B2704" s="109" t="s">
        <v>1672</v>
      </c>
      <c r="C2704" s="109" t="s">
        <v>8108</v>
      </c>
      <c r="D2704" s="115">
        <v>93.6</v>
      </c>
      <c r="E2704" s="116">
        <v>56.16</v>
      </c>
    </row>
    <row r="2705" spans="1:5" ht="15.75" x14ac:dyDescent="0.25">
      <c r="A2705" s="109" t="s">
        <v>4179</v>
      </c>
      <c r="B2705" s="109" t="s">
        <v>1673</v>
      </c>
      <c r="C2705" s="109" t="s">
        <v>8109</v>
      </c>
      <c r="D2705" s="115">
        <v>71.75</v>
      </c>
      <c r="E2705" s="116">
        <v>43.05</v>
      </c>
    </row>
    <row r="2706" spans="1:5" ht="15.75" x14ac:dyDescent="0.25">
      <c r="A2706" s="109" t="s">
        <v>4179</v>
      </c>
      <c r="B2706" s="109" t="s">
        <v>1674</v>
      </c>
      <c r="C2706" s="109" t="s">
        <v>8110</v>
      </c>
      <c r="D2706" s="115">
        <v>3.33</v>
      </c>
      <c r="E2706" s="116">
        <v>2</v>
      </c>
    </row>
    <row r="2707" spans="1:5" ht="15.75" x14ac:dyDescent="0.25">
      <c r="A2707" s="109" t="s">
        <v>4179</v>
      </c>
      <c r="B2707" s="109" t="s">
        <v>3876</v>
      </c>
      <c r="C2707" s="109" t="s">
        <v>8111</v>
      </c>
      <c r="D2707" s="115">
        <v>55.42</v>
      </c>
      <c r="E2707" s="116">
        <v>36.020000000000003</v>
      </c>
    </row>
    <row r="2708" spans="1:5" ht="15.75" x14ac:dyDescent="0.25">
      <c r="A2708" s="109" t="s">
        <v>4179</v>
      </c>
      <c r="B2708" s="109" t="s">
        <v>760</v>
      </c>
      <c r="C2708" s="109" t="s">
        <v>8112</v>
      </c>
      <c r="D2708" s="115">
        <v>160.78</v>
      </c>
      <c r="E2708" s="116">
        <v>104.51</v>
      </c>
    </row>
    <row r="2709" spans="1:5" ht="15.75" x14ac:dyDescent="0.25">
      <c r="A2709" s="109" t="s">
        <v>4179</v>
      </c>
      <c r="B2709" s="109" t="s">
        <v>1675</v>
      </c>
      <c r="C2709" s="109" t="s">
        <v>8113</v>
      </c>
      <c r="D2709" s="115">
        <v>26.28</v>
      </c>
      <c r="E2709" s="116">
        <v>15.77</v>
      </c>
    </row>
    <row r="2710" spans="1:5" ht="15.75" x14ac:dyDescent="0.25">
      <c r="A2710" s="109" t="s">
        <v>4179</v>
      </c>
      <c r="B2710" s="109" t="s">
        <v>1676</v>
      </c>
      <c r="C2710" s="109" t="s">
        <v>8114</v>
      </c>
      <c r="D2710" s="115">
        <v>69.25</v>
      </c>
      <c r="E2710" s="116">
        <v>41.55</v>
      </c>
    </row>
    <row r="2711" spans="1:5" ht="15.75" x14ac:dyDescent="0.25">
      <c r="A2711" s="109" t="s">
        <v>4179</v>
      </c>
      <c r="B2711" s="109" t="s">
        <v>1677</v>
      </c>
      <c r="C2711" s="109" t="s">
        <v>8115</v>
      </c>
      <c r="D2711" s="115">
        <v>81.28</v>
      </c>
      <c r="E2711" s="116">
        <v>48.77</v>
      </c>
    </row>
    <row r="2712" spans="1:5" ht="15.75" x14ac:dyDescent="0.25">
      <c r="A2712" s="109" t="s">
        <v>4179</v>
      </c>
      <c r="B2712" s="109" t="s">
        <v>8116</v>
      </c>
      <c r="C2712" s="109" t="s">
        <v>8117</v>
      </c>
      <c r="D2712" s="115">
        <v>424.05</v>
      </c>
      <c r="E2712" s="116">
        <v>254.43</v>
      </c>
    </row>
    <row r="2713" spans="1:5" ht="15.75" x14ac:dyDescent="0.25">
      <c r="A2713" s="109" t="s">
        <v>4179</v>
      </c>
      <c r="B2713" s="109" t="s">
        <v>1678</v>
      </c>
      <c r="C2713" s="109" t="s">
        <v>8118</v>
      </c>
      <c r="D2713" s="115">
        <v>540.04999999999995</v>
      </c>
      <c r="E2713" s="116">
        <v>324.02999999999997</v>
      </c>
    </row>
    <row r="2714" spans="1:5" ht="15.75" x14ac:dyDescent="0.25">
      <c r="A2714" s="109" t="s">
        <v>4179</v>
      </c>
      <c r="B2714" s="109" t="s">
        <v>3963</v>
      </c>
      <c r="C2714" s="109" t="s">
        <v>8119</v>
      </c>
      <c r="D2714" s="115">
        <v>6.78</v>
      </c>
      <c r="E2714" s="116">
        <v>4.41</v>
      </c>
    </row>
    <row r="2715" spans="1:5" ht="15.75" x14ac:dyDescent="0.25">
      <c r="A2715" s="109" t="s">
        <v>4179</v>
      </c>
      <c r="B2715" s="109" t="s">
        <v>1679</v>
      </c>
      <c r="C2715" s="109" t="s">
        <v>8120</v>
      </c>
      <c r="D2715" s="115">
        <v>119.13</v>
      </c>
      <c r="E2715" s="116">
        <v>71.48</v>
      </c>
    </row>
    <row r="2716" spans="1:5" ht="15.75" x14ac:dyDescent="0.25">
      <c r="A2716" s="109" t="s">
        <v>4179</v>
      </c>
      <c r="B2716" s="109" t="s">
        <v>1680</v>
      </c>
      <c r="C2716" s="109" t="s">
        <v>8121</v>
      </c>
      <c r="D2716" s="115">
        <v>9.7799999999999994</v>
      </c>
      <c r="E2716" s="116">
        <v>5.87</v>
      </c>
    </row>
    <row r="2717" spans="1:5" ht="15.75" x14ac:dyDescent="0.25">
      <c r="A2717" s="109" t="s">
        <v>4179</v>
      </c>
      <c r="B2717" s="109" t="s">
        <v>1681</v>
      </c>
      <c r="C2717" s="109" t="s">
        <v>8122</v>
      </c>
      <c r="D2717" s="115">
        <v>287.01</v>
      </c>
      <c r="E2717" s="116">
        <v>200.91</v>
      </c>
    </row>
    <row r="2718" spans="1:5" ht="15.75" x14ac:dyDescent="0.25">
      <c r="A2718" s="109" t="s">
        <v>4179</v>
      </c>
      <c r="B2718" s="109" t="s">
        <v>1682</v>
      </c>
      <c r="C2718" s="109" t="s">
        <v>8123</v>
      </c>
      <c r="D2718" s="115">
        <v>411.63</v>
      </c>
      <c r="E2718" s="116">
        <v>288.14</v>
      </c>
    </row>
    <row r="2719" spans="1:5" ht="15.75" x14ac:dyDescent="0.25">
      <c r="A2719" s="109" t="s">
        <v>4179</v>
      </c>
      <c r="B2719" s="109" t="s">
        <v>1683</v>
      </c>
      <c r="C2719" s="109" t="s">
        <v>8124</v>
      </c>
      <c r="D2719" s="115">
        <v>205.47</v>
      </c>
      <c r="E2719" s="116">
        <v>143.83000000000001</v>
      </c>
    </row>
    <row r="2720" spans="1:5" ht="15.75" x14ac:dyDescent="0.25">
      <c r="A2720" s="109" t="s">
        <v>4179</v>
      </c>
      <c r="B2720" s="109" t="s">
        <v>1684</v>
      </c>
      <c r="C2720" s="109" t="s">
        <v>8125</v>
      </c>
      <c r="D2720" s="115">
        <v>322.35000000000002</v>
      </c>
      <c r="E2720" s="116">
        <v>193.41</v>
      </c>
    </row>
    <row r="2721" spans="1:5" ht="15.75" x14ac:dyDescent="0.25">
      <c r="A2721" s="109" t="s">
        <v>4179</v>
      </c>
      <c r="B2721" s="109" t="s">
        <v>1685</v>
      </c>
      <c r="C2721" s="109" t="s">
        <v>8126</v>
      </c>
      <c r="D2721" s="115">
        <v>104.03</v>
      </c>
      <c r="E2721" s="116">
        <v>62.42</v>
      </c>
    </row>
    <row r="2722" spans="1:5" ht="15.75" x14ac:dyDescent="0.25">
      <c r="A2722" s="109" t="s">
        <v>4179</v>
      </c>
      <c r="B2722" s="109" t="s">
        <v>1686</v>
      </c>
      <c r="C2722" s="109" t="s">
        <v>8127</v>
      </c>
      <c r="D2722" s="115">
        <v>91.83</v>
      </c>
      <c r="E2722" s="116">
        <v>55.1</v>
      </c>
    </row>
    <row r="2723" spans="1:5" ht="15.75" x14ac:dyDescent="0.25">
      <c r="A2723" s="109" t="s">
        <v>4179</v>
      </c>
      <c r="B2723" s="109" t="s">
        <v>1687</v>
      </c>
      <c r="C2723" s="109" t="s">
        <v>8128</v>
      </c>
      <c r="D2723" s="115">
        <v>87.43</v>
      </c>
      <c r="E2723" s="116">
        <v>52.46</v>
      </c>
    </row>
    <row r="2724" spans="1:5" ht="15.75" x14ac:dyDescent="0.25">
      <c r="A2724" s="109" t="s">
        <v>4179</v>
      </c>
      <c r="B2724" s="109" t="s">
        <v>4105</v>
      </c>
      <c r="C2724" s="109" t="s">
        <v>8129</v>
      </c>
      <c r="D2724" s="115">
        <v>79.38</v>
      </c>
      <c r="E2724" s="116">
        <v>51.6</v>
      </c>
    </row>
    <row r="2725" spans="1:5" ht="15.75" x14ac:dyDescent="0.25">
      <c r="A2725" s="109" t="s">
        <v>4179</v>
      </c>
      <c r="B2725" s="109" t="s">
        <v>1689</v>
      </c>
      <c r="C2725" s="109" t="s">
        <v>8130</v>
      </c>
      <c r="D2725" s="115">
        <v>88.09</v>
      </c>
      <c r="E2725" s="116">
        <v>57.26</v>
      </c>
    </row>
    <row r="2726" spans="1:5" ht="15.75" x14ac:dyDescent="0.25">
      <c r="A2726" s="109" t="s">
        <v>4179</v>
      </c>
      <c r="B2726" s="109" t="s">
        <v>1690</v>
      </c>
      <c r="C2726" s="109" t="s">
        <v>8130</v>
      </c>
      <c r="D2726" s="115">
        <v>163.34</v>
      </c>
      <c r="E2726" s="116">
        <v>106.17</v>
      </c>
    </row>
    <row r="2727" spans="1:5" ht="15.75" x14ac:dyDescent="0.25">
      <c r="A2727" s="109" t="s">
        <v>4179</v>
      </c>
      <c r="B2727" s="109" t="s">
        <v>1691</v>
      </c>
      <c r="C2727" s="109" t="s">
        <v>8130</v>
      </c>
      <c r="D2727" s="115">
        <v>193.49</v>
      </c>
      <c r="E2727" s="116">
        <v>125.77</v>
      </c>
    </row>
    <row r="2728" spans="1:5" ht="15.75" x14ac:dyDescent="0.25">
      <c r="A2728" s="109" t="s">
        <v>4179</v>
      </c>
      <c r="B2728" s="109" t="s">
        <v>1692</v>
      </c>
      <c r="C2728" s="109" t="s">
        <v>8131</v>
      </c>
      <c r="D2728" s="115">
        <v>75.17</v>
      </c>
      <c r="E2728" s="116">
        <v>45.1</v>
      </c>
    </row>
    <row r="2729" spans="1:5" ht="15.75" x14ac:dyDescent="0.25">
      <c r="A2729" s="109" t="s">
        <v>4179</v>
      </c>
      <c r="B2729" s="109" t="s">
        <v>1693</v>
      </c>
      <c r="C2729" s="109" t="s">
        <v>8132</v>
      </c>
      <c r="D2729" s="115">
        <v>88</v>
      </c>
      <c r="E2729" s="116">
        <v>52.8</v>
      </c>
    </row>
    <row r="2730" spans="1:5" ht="15.75" x14ac:dyDescent="0.25">
      <c r="A2730" s="109" t="s">
        <v>4179</v>
      </c>
      <c r="B2730" s="109" t="s">
        <v>1694</v>
      </c>
      <c r="C2730" s="109" t="s">
        <v>8133</v>
      </c>
      <c r="D2730" s="115">
        <v>80.48</v>
      </c>
      <c r="E2730" s="116">
        <v>48.29</v>
      </c>
    </row>
    <row r="2731" spans="1:5" ht="15.75" x14ac:dyDescent="0.25">
      <c r="A2731" s="109" t="s">
        <v>4179</v>
      </c>
      <c r="B2731" s="109" t="s">
        <v>1695</v>
      </c>
      <c r="C2731" s="109" t="s">
        <v>8134</v>
      </c>
      <c r="D2731" s="115">
        <v>135.22999999999999</v>
      </c>
      <c r="E2731" s="116">
        <v>81.14</v>
      </c>
    </row>
    <row r="2732" spans="1:5" ht="15.75" x14ac:dyDescent="0.25">
      <c r="A2732" s="109" t="s">
        <v>4179</v>
      </c>
      <c r="B2732" s="109" t="s">
        <v>8135</v>
      </c>
      <c r="C2732" s="109" t="s">
        <v>8136</v>
      </c>
      <c r="D2732" s="115">
        <v>72.2</v>
      </c>
      <c r="E2732" s="116">
        <v>43.32</v>
      </c>
    </row>
    <row r="2733" spans="1:5" ht="15.75" x14ac:dyDescent="0.25">
      <c r="A2733" s="109" t="s">
        <v>4179</v>
      </c>
      <c r="B2733" s="109" t="s">
        <v>1696</v>
      </c>
      <c r="C2733" s="109" t="s">
        <v>8137</v>
      </c>
      <c r="D2733" s="115">
        <v>65.150000000000006</v>
      </c>
      <c r="E2733" s="116">
        <v>39.090000000000003</v>
      </c>
    </row>
    <row r="2734" spans="1:5" ht="15.75" x14ac:dyDescent="0.25">
      <c r="A2734" s="109" t="s">
        <v>4179</v>
      </c>
      <c r="B2734" s="109" t="s">
        <v>1697</v>
      </c>
      <c r="C2734" s="109" t="s">
        <v>8138</v>
      </c>
      <c r="D2734" s="115">
        <v>5.75</v>
      </c>
      <c r="E2734" s="116">
        <v>3.45</v>
      </c>
    </row>
    <row r="2735" spans="1:5" ht="15.75" x14ac:dyDescent="0.25">
      <c r="A2735" s="109" t="s">
        <v>4179</v>
      </c>
      <c r="B2735" s="109" t="s">
        <v>1698</v>
      </c>
      <c r="C2735" s="109" t="s">
        <v>8139</v>
      </c>
      <c r="D2735" s="115">
        <v>18.600000000000001</v>
      </c>
      <c r="E2735" s="116">
        <v>11.16</v>
      </c>
    </row>
    <row r="2736" spans="1:5" ht="15.75" x14ac:dyDescent="0.25">
      <c r="A2736" s="109" t="s">
        <v>4179</v>
      </c>
      <c r="B2736" s="109" t="s">
        <v>1699</v>
      </c>
      <c r="C2736" s="109" t="s">
        <v>8140</v>
      </c>
      <c r="D2736" s="115">
        <v>45.42</v>
      </c>
      <c r="E2736" s="116">
        <v>27.25</v>
      </c>
    </row>
    <row r="2737" spans="1:5" ht="15.75" x14ac:dyDescent="0.25">
      <c r="A2737" s="109" t="s">
        <v>4179</v>
      </c>
      <c r="B2737" s="109" t="s">
        <v>1700</v>
      </c>
      <c r="C2737" s="109" t="s">
        <v>8141</v>
      </c>
      <c r="D2737" s="115">
        <v>94.48</v>
      </c>
      <c r="E2737" s="116">
        <v>56.69</v>
      </c>
    </row>
    <row r="2738" spans="1:5" ht="15.75" x14ac:dyDescent="0.25">
      <c r="A2738" s="109" t="s">
        <v>4179</v>
      </c>
      <c r="B2738" s="109" t="s">
        <v>1701</v>
      </c>
      <c r="C2738" s="109" t="s">
        <v>8142</v>
      </c>
      <c r="D2738" s="115">
        <v>36.549999999999997</v>
      </c>
      <c r="E2738" s="116">
        <v>21.93</v>
      </c>
    </row>
    <row r="2739" spans="1:5" ht="15.75" x14ac:dyDescent="0.25">
      <c r="A2739" s="109" t="s">
        <v>4179</v>
      </c>
      <c r="B2739" s="109" t="s">
        <v>1702</v>
      </c>
      <c r="C2739" s="109" t="s">
        <v>8143</v>
      </c>
      <c r="D2739" s="115">
        <v>105.17</v>
      </c>
      <c r="E2739" s="116">
        <v>63.1</v>
      </c>
    </row>
    <row r="2740" spans="1:5" ht="15.75" x14ac:dyDescent="0.25">
      <c r="A2740" s="109" t="s">
        <v>4179</v>
      </c>
      <c r="B2740" s="109" t="s">
        <v>1703</v>
      </c>
      <c r="C2740" s="109" t="s">
        <v>8144</v>
      </c>
      <c r="D2740" s="115">
        <v>93.82</v>
      </c>
      <c r="E2740" s="116">
        <v>56.29</v>
      </c>
    </row>
    <row r="2741" spans="1:5" ht="15.75" x14ac:dyDescent="0.25">
      <c r="A2741" s="109" t="s">
        <v>4179</v>
      </c>
      <c r="B2741" s="109" t="s">
        <v>1704</v>
      </c>
      <c r="C2741" s="109" t="s">
        <v>8145</v>
      </c>
      <c r="D2741" s="115">
        <v>49.3</v>
      </c>
      <c r="E2741" s="116">
        <v>29.58</v>
      </c>
    </row>
    <row r="2742" spans="1:5" ht="15.75" x14ac:dyDescent="0.25">
      <c r="A2742" s="109" t="s">
        <v>4179</v>
      </c>
      <c r="B2742" s="109" t="s">
        <v>1705</v>
      </c>
      <c r="C2742" s="109" t="s">
        <v>8146</v>
      </c>
      <c r="D2742" s="115">
        <v>125.28</v>
      </c>
      <c r="E2742" s="116">
        <v>75.17</v>
      </c>
    </row>
    <row r="2743" spans="1:5" ht="15.75" x14ac:dyDescent="0.25">
      <c r="A2743" s="109" t="s">
        <v>4179</v>
      </c>
      <c r="B2743" s="109" t="s">
        <v>1706</v>
      </c>
      <c r="C2743" s="109" t="s">
        <v>8147</v>
      </c>
      <c r="D2743" s="115">
        <v>9.43</v>
      </c>
      <c r="E2743" s="116">
        <v>5.66</v>
      </c>
    </row>
    <row r="2744" spans="1:5" ht="15.75" x14ac:dyDescent="0.25">
      <c r="A2744" s="109" t="s">
        <v>4179</v>
      </c>
      <c r="B2744" s="109" t="s">
        <v>1707</v>
      </c>
      <c r="C2744" s="109" t="s">
        <v>8148</v>
      </c>
      <c r="D2744" s="115">
        <v>40.32</v>
      </c>
      <c r="E2744" s="116">
        <v>24.19</v>
      </c>
    </row>
    <row r="2745" spans="1:5" ht="15.75" x14ac:dyDescent="0.25">
      <c r="A2745" s="109" t="s">
        <v>4179</v>
      </c>
      <c r="B2745" s="109" t="s">
        <v>1708</v>
      </c>
      <c r="C2745" s="109" t="s">
        <v>8149</v>
      </c>
      <c r="D2745" s="115">
        <v>83.3</v>
      </c>
      <c r="E2745" s="116">
        <v>49.98</v>
      </c>
    </row>
    <row r="2746" spans="1:5" ht="15.75" x14ac:dyDescent="0.25">
      <c r="A2746" s="109" t="s">
        <v>4179</v>
      </c>
      <c r="B2746" s="109" t="s">
        <v>1709</v>
      </c>
      <c r="C2746" s="109" t="s">
        <v>8150</v>
      </c>
      <c r="D2746" s="115">
        <v>41.87</v>
      </c>
      <c r="E2746" s="116">
        <v>25.12</v>
      </c>
    </row>
    <row r="2747" spans="1:5" ht="15.75" x14ac:dyDescent="0.25">
      <c r="A2747" s="109" t="s">
        <v>4179</v>
      </c>
      <c r="B2747" s="109" t="s">
        <v>1710</v>
      </c>
      <c r="C2747" s="109" t="s">
        <v>8151</v>
      </c>
      <c r="D2747" s="115">
        <v>95.5</v>
      </c>
      <c r="E2747" s="116">
        <v>57.3</v>
      </c>
    </row>
    <row r="2748" spans="1:5" ht="15.75" x14ac:dyDescent="0.25">
      <c r="A2748" s="109" t="s">
        <v>4179</v>
      </c>
      <c r="B2748" s="109" t="s">
        <v>1711</v>
      </c>
      <c r="C2748" s="109" t="s">
        <v>8152</v>
      </c>
      <c r="D2748" s="115">
        <v>90.13</v>
      </c>
      <c r="E2748" s="116">
        <v>54.08</v>
      </c>
    </row>
    <row r="2749" spans="1:5" ht="15.75" x14ac:dyDescent="0.25">
      <c r="A2749" s="109" t="s">
        <v>4179</v>
      </c>
      <c r="B2749" s="109" t="s">
        <v>8153</v>
      </c>
      <c r="C2749" s="109" t="s">
        <v>8154</v>
      </c>
      <c r="D2749" s="115">
        <v>79.319999999999993</v>
      </c>
      <c r="E2749" s="116">
        <v>47.59</v>
      </c>
    </row>
    <row r="2750" spans="1:5" ht="15.75" x14ac:dyDescent="0.25">
      <c r="A2750" s="109" t="s">
        <v>4179</v>
      </c>
      <c r="B2750" s="109" t="s">
        <v>1712</v>
      </c>
      <c r="C2750" s="109" t="s">
        <v>8155</v>
      </c>
      <c r="D2750" s="115">
        <v>35.729999999999997</v>
      </c>
      <c r="E2750" s="116">
        <v>21.44</v>
      </c>
    </row>
    <row r="2751" spans="1:5" ht="15.75" x14ac:dyDescent="0.25">
      <c r="A2751" s="109" t="s">
        <v>4179</v>
      </c>
      <c r="B2751" s="109" t="s">
        <v>1713</v>
      </c>
      <c r="C2751" s="109" t="s">
        <v>8156</v>
      </c>
      <c r="D2751" s="115">
        <v>22.23</v>
      </c>
      <c r="E2751" s="116">
        <v>13.34</v>
      </c>
    </row>
    <row r="2752" spans="1:5" ht="15.75" x14ac:dyDescent="0.25">
      <c r="A2752" s="109" t="s">
        <v>4179</v>
      </c>
      <c r="B2752" s="109" t="s">
        <v>1714</v>
      </c>
      <c r="C2752" s="109" t="s">
        <v>8157</v>
      </c>
      <c r="D2752" s="115">
        <v>41.27</v>
      </c>
      <c r="E2752" s="116">
        <v>24.76</v>
      </c>
    </row>
    <row r="2753" spans="1:5" ht="15.75" x14ac:dyDescent="0.25">
      <c r="A2753" s="109" t="s">
        <v>4179</v>
      </c>
      <c r="B2753" s="109" t="s">
        <v>1715</v>
      </c>
      <c r="C2753" s="109" t="s">
        <v>8158</v>
      </c>
      <c r="D2753" s="115">
        <v>16.97</v>
      </c>
      <c r="E2753" s="116">
        <v>10.18</v>
      </c>
    </row>
    <row r="2754" spans="1:5" ht="15.75" x14ac:dyDescent="0.25">
      <c r="A2754" s="109" t="s">
        <v>4179</v>
      </c>
      <c r="B2754" s="109" t="s">
        <v>1716</v>
      </c>
      <c r="C2754" s="109" t="s">
        <v>8159</v>
      </c>
      <c r="D2754" s="115">
        <v>134.13</v>
      </c>
      <c r="E2754" s="116">
        <v>80.48</v>
      </c>
    </row>
    <row r="2755" spans="1:5" ht="15.75" x14ac:dyDescent="0.25">
      <c r="A2755" s="109" t="s">
        <v>4179</v>
      </c>
      <c r="B2755" s="109" t="s">
        <v>1717</v>
      </c>
      <c r="C2755" s="109" t="s">
        <v>8160</v>
      </c>
      <c r="D2755" s="115">
        <v>61.57</v>
      </c>
      <c r="E2755" s="116">
        <v>36.94</v>
      </c>
    </row>
    <row r="2756" spans="1:5" ht="15.75" x14ac:dyDescent="0.25">
      <c r="A2756" s="109" t="s">
        <v>4179</v>
      </c>
      <c r="B2756" s="109" t="s">
        <v>1718</v>
      </c>
      <c r="C2756" s="109" t="s">
        <v>8161</v>
      </c>
      <c r="D2756" s="115">
        <v>66.38</v>
      </c>
      <c r="E2756" s="116">
        <v>39.83</v>
      </c>
    </row>
    <row r="2757" spans="1:5" ht="15.75" x14ac:dyDescent="0.25">
      <c r="A2757" s="109" t="s">
        <v>4179</v>
      </c>
      <c r="B2757" s="109" t="s">
        <v>1719</v>
      </c>
      <c r="C2757" s="109" t="s">
        <v>8162</v>
      </c>
      <c r="D2757" s="115">
        <v>37.9</v>
      </c>
      <c r="E2757" s="116">
        <v>22.74</v>
      </c>
    </row>
    <row r="2758" spans="1:5" ht="15.75" x14ac:dyDescent="0.25">
      <c r="A2758" s="109" t="s">
        <v>4179</v>
      </c>
      <c r="B2758" s="109" t="s">
        <v>1720</v>
      </c>
      <c r="C2758" s="109" t="s">
        <v>8163</v>
      </c>
      <c r="D2758" s="115">
        <v>72.7</v>
      </c>
      <c r="E2758" s="116">
        <v>43.62</v>
      </c>
    </row>
    <row r="2759" spans="1:5" ht="15.75" x14ac:dyDescent="0.25">
      <c r="A2759" s="109" t="s">
        <v>4179</v>
      </c>
      <c r="B2759" s="109" t="s">
        <v>1721</v>
      </c>
      <c r="C2759" s="109" t="s">
        <v>8164</v>
      </c>
      <c r="D2759" s="115">
        <v>48.47</v>
      </c>
      <c r="E2759" s="116">
        <v>29.08</v>
      </c>
    </row>
    <row r="2760" spans="1:5" ht="15.75" x14ac:dyDescent="0.25">
      <c r="A2760" s="109" t="s">
        <v>4179</v>
      </c>
      <c r="B2760" s="109" t="s">
        <v>73</v>
      </c>
      <c r="C2760" s="109" t="s">
        <v>8165</v>
      </c>
      <c r="D2760" s="115">
        <v>268.95</v>
      </c>
      <c r="E2760" s="116">
        <v>161.37</v>
      </c>
    </row>
    <row r="2761" spans="1:5" ht="15.75" x14ac:dyDescent="0.25">
      <c r="A2761" s="109" t="s">
        <v>4179</v>
      </c>
      <c r="B2761" s="109" t="s">
        <v>1722</v>
      </c>
      <c r="C2761" s="109" t="s">
        <v>8166</v>
      </c>
      <c r="D2761" s="115">
        <v>118.23</v>
      </c>
      <c r="E2761" s="116">
        <v>70.94</v>
      </c>
    </row>
    <row r="2762" spans="1:5" ht="15.75" x14ac:dyDescent="0.25">
      <c r="A2762" s="109" t="s">
        <v>4179</v>
      </c>
      <c r="B2762" s="109" t="s">
        <v>1723</v>
      </c>
      <c r="C2762" s="109" t="s">
        <v>8167</v>
      </c>
      <c r="D2762" s="115">
        <v>100.67</v>
      </c>
      <c r="E2762" s="116">
        <v>60.4</v>
      </c>
    </row>
    <row r="2763" spans="1:5" ht="15.75" x14ac:dyDescent="0.25">
      <c r="A2763" s="109" t="s">
        <v>4179</v>
      </c>
      <c r="B2763" s="109" t="s">
        <v>74</v>
      </c>
      <c r="C2763" s="109" t="s">
        <v>8168</v>
      </c>
      <c r="D2763" s="115">
        <v>276.3</v>
      </c>
      <c r="E2763" s="116">
        <v>165.78</v>
      </c>
    </row>
    <row r="2764" spans="1:5" ht="15.75" x14ac:dyDescent="0.25">
      <c r="A2764" s="109" t="s">
        <v>4179</v>
      </c>
      <c r="B2764" s="109" t="s">
        <v>1724</v>
      </c>
      <c r="C2764" s="109" t="s">
        <v>8169</v>
      </c>
      <c r="D2764" s="115">
        <v>75.72</v>
      </c>
      <c r="E2764" s="116">
        <v>45.43</v>
      </c>
    </row>
    <row r="2765" spans="1:5" ht="15.75" x14ac:dyDescent="0.25">
      <c r="A2765" s="109" t="s">
        <v>4179</v>
      </c>
      <c r="B2765" s="109" t="s">
        <v>1725</v>
      </c>
      <c r="C2765" s="109" t="s">
        <v>8170</v>
      </c>
      <c r="D2765" s="115">
        <v>101.42</v>
      </c>
      <c r="E2765" s="116">
        <v>60.85</v>
      </c>
    </row>
    <row r="2766" spans="1:5" ht="15.75" x14ac:dyDescent="0.25">
      <c r="A2766" s="109" t="s">
        <v>4179</v>
      </c>
      <c r="B2766" s="109" t="s">
        <v>1726</v>
      </c>
      <c r="C2766" s="109" t="s">
        <v>8171</v>
      </c>
      <c r="D2766" s="115">
        <v>339.09</v>
      </c>
      <c r="E2766" s="116">
        <v>237.36</v>
      </c>
    </row>
    <row r="2767" spans="1:5" ht="15.75" x14ac:dyDescent="0.25">
      <c r="A2767" s="109" t="s">
        <v>4179</v>
      </c>
      <c r="B2767" s="109" t="s">
        <v>1727</v>
      </c>
      <c r="C2767" s="109" t="s">
        <v>8172</v>
      </c>
      <c r="D2767" s="115">
        <v>46.02</v>
      </c>
      <c r="E2767" s="116">
        <v>29.91</v>
      </c>
    </row>
    <row r="2768" spans="1:5" ht="15.75" x14ac:dyDescent="0.25">
      <c r="A2768" s="109" t="s">
        <v>4179</v>
      </c>
      <c r="B2768" s="109" t="s">
        <v>1728</v>
      </c>
      <c r="C2768" s="109" t="s">
        <v>8173</v>
      </c>
      <c r="D2768" s="115">
        <v>211.09</v>
      </c>
      <c r="E2768" s="116">
        <v>137.21</v>
      </c>
    </row>
    <row r="2769" spans="1:5" ht="15.75" x14ac:dyDescent="0.25">
      <c r="A2769" s="109" t="s">
        <v>4179</v>
      </c>
      <c r="B2769" s="109" t="s">
        <v>1729</v>
      </c>
      <c r="C2769" s="109" t="s">
        <v>8174</v>
      </c>
      <c r="D2769" s="115">
        <v>81.13</v>
      </c>
      <c r="E2769" s="116">
        <v>48.68</v>
      </c>
    </row>
    <row r="2770" spans="1:5" ht="15.75" x14ac:dyDescent="0.25">
      <c r="A2770" s="109" t="s">
        <v>4179</v>
      </c>
      <c r="B2770" s="109" t="s">
        <v>1730</v>
      </c>
      <c r="C2770" s="109" t="s">
        <v>8175</v>
      </c>
      <c r="D2770" s="115">
        <v>90.28</v>
      </c>
      <c r="E2770" s="116">
        <v>54.17</v>
      </c>
    </row>
    <row r="2771" spans="1:5" ht="15.75" x14ac:dyDescent="0.25">
      <c r="A2771" s="109" t="s">
        <v>4179</v>
      </c>
      <c r="B2771" s="109" t="s">
        <v>1731</v>
      </c>
      <c r="C2771" s="109" t="s">
        <v>8176</v>
      </c>
      <c r="D2771" s="115">
        <v>78.069999999999993</v>
      </c>
      <c r="E2771" s="116">
        <v>46.84</v>
      </c>
    </row>
    <row r="2772" spans="1:5" ht="15.75" x14ac:dyDescent="0.25">
      <c r="A2772" s="109" t="s">
        <v>4179</v>
      </c>
      <c r="B2772" s="109" t="s">
        <v>1732</v>
      </c>
      <c r="C2772" s="109" t="s">
        <v>8177</v>
      </c>
      <c r="D2772" s="115">
        <v>934.93</v>
      </c>
      <c r="E2772" s="116">
        <v>560.96</v>
      </c>
    </row>
    <row r="2773" spans="1:5" ht="15.75" x14ac:dyDescent="0.25">
      <c r="A2773" s="109" t="s">
        <v>4179</v>
      </c>
      <c r="B2773" s="109" t="s">
        <v>1733</v>
      </c>
      <c r="C2773" s="109" t="s">
        <v>8178</v>
      </c>
      <c r="D2773" s="115">
        <v>860.34</v>
      </c>
      <c r="E2773" s="116">
        <v>602.24</v>
      </c>
    </row>
    <row r="2774" spans="1:5" ht="15.75" x14ac:dyDescent="0.25">
      <c r="A2774" s="109" t="s">
        <v>4179</v>
      </c>
      <c r="B2774" s="109" t="s">
        <v>1734</v>
      </c>
      <c r="C2774" s="109" t="s">
        <v>8179</v>
      </c>
      <c r="D2774" s="115">
        <v>48.8</v>
      </c>
      <c r="E2774" s="116">
        <v>29.28</v>
      </c>
    </row>
    <row r="2775" spans="1:5" ht="15.75" x14ac:dyDescent="0.25">
      <c r="A2775" s="109" t="s">
        <v>4179</v>
      </c>
      <c r="B2775" s="109" t="s">
        <v>1735</v>
      </c>
      <c r="C2775" s="109" t="s">
        <v>8180</v>
      </c>
      <c r="D2775" s="115">
        <v>45.22</v>
      </c>
      <c r="E2775" s="116">
        <v>27.13</v>
      </c>
    </row>
    <row r="2776" spans="1:5" ht="15.75" x14ac:dyDescent="0.25">
      <c r="A2776" s="109" t="s">
        <v>4179</v>
      </c>
      <c r="B2776" s="109" t="s">
        <v>144</v>
      </c>
      <c r="C2776" s="109" t="s">
        <v>8181</v>
      </c>
      <c r="D2776" s="115">
        <v>457.53</v>
      </c>
      <c r="E2776" s="116">
        <v>274.52</v>
      </c>
    </row>
    <row r="2777" spans="1:5" ht="15.75" x14ac:dyDescent="0.25">
      <c r="A2777" s="109" t="s">
        <v>4179</v>
      </c>
      <c r="B2777" s="109" t="s">
        <v>1736</v>
      </c>
      <c r="C2777" s="109" t="s">
        <v>8182</v>
      </c>
      <c r="D2777" s="115">
        <v>48.97</v>
      </c>
      <c r="E2777" s="116">
        <v>29.38</v>
      </c>
    </row>
    <row r="2778" spans="1:5" ht="15.75" x14ac:dyDescent="0.25">
      <c r="A2778" s="109" t="s">
        <v>4179</v>
      </c>
      <c r="B2778" s="109" t="s">
        <v>1737</v>
      </c>
      <c r="C2778" s="109" t="s">
        <v>8183</v>
      </c>
      <c r="D2778" s="115">
        <v>95.8</v>
      </c>
      <c r="E2778" s="116">
        <v>57.48</v>
      </c>
    </row>
    <row r="2779" spans="1:5" ht="15.75" x14ac:dyDescent="0.25">
      <c r="A2779" s="109" t="s">
        <v>4179</v>
      </c>
      <c r="B2779" s="109" t="s">
        <v>8184</v>
      </c>
      <c r="C2779" s="109" t="s">
        <v>8185</v>
      </c>
      <c r="D2779" s="115">
        <v>79.27</v>
      </c>
      <c r="E2779" s="116">
        <v>47.56</v>
      </c>
    </row>
    <row r="2780" spans="1:5" ht="15.75" x14ac:dyDescent="0.25">
      <c r="A2780" s="109" t="s">
        <v>4179</v>
      </c>
      <c r="B2780" s="109" t="s">
        <v>1738</v>
      </c>
      <c r="C2780" s="109" t="s">
        <v>8186</v>
      </c>
      <c r="D2780" s="115">
        <v>45.55</v>
      </c>
      <c r="E2780" s="116">
        <v>27.33</v>
      </c>
    </row>
    <row r="2781" spans="1:5" ht="15.75" x14ac:dyDescent="0.25">
      <c r="A2781" s="109" t="s">
        <v>4179</v>
      </c>
      <c r="B2781" s="109" t="s">
        <v>1739</v>
      </c>
      <c r="C2781" s="109" t="s">
        <v>8187</v>
      </c>
      <c r="D2781" s="115">
        <v>34.43</v>
      </c>
      <c r="E2781" s="116">
        <v>20.66</v>
      </c>
    </row>
    <row r="2782" spans="1:5" ht="15.75" x14ac:dyDescent="0.25">
      <c r="A2782" s="109" t="s">
        <v>4179</v>
      </c>
      <c r="B2782" s="109" t="s">
        <v>1740</v>
      </c>
      <c r="C2782" s="109" t="s">
        <v>8188</v>
      </c>
      <c r="D2782" s="115">
        <v>75.13</v>
      </c>
      <c r="E2782" s="116">
        <v>45.08</v>
      </c>
    </row>
    <row r="2783" spans="1:5" ht="15.75" x14ac:dyDescent="0.25">
      <c r="A2783" s="109" t="s">
        <v>4179</v>
      </c>
      <c r="B2783" s="109" t="s">
        <v>8189</v>
      </c>
      <c r="C2783" s="109" t="s">
        <v>8190</v>
      </c>
      <c r="D2783" s="115">
        <v>180.12</v>
      </c>
      <c r="E2783" s="116">
        <v>117.08</v>
      </c>
    </row>
    <row r="2784" spans="1:5" ht="15.75" x14ac:dyDescent="0.25">
      <c r="A2784" s="109" t="s">
        <v>4179</v>
      </c>
      <c r="B2784" s="109" t="s">
        <v>1741</v>
      </c>
      <c r="C2784" s="109" t="s">
        <v>8191</v>
      </c>
      <c r="D2784" s="115">
        <v>579.08000000000004</v>
      </c>
      <c r="E2784" s="116">
        <v>376.4</v>
      </c>
    </row>
    <row r="2785" spans="1:5" ht="15.75" x14ac:dyDescent="0.25">
      <c r="A2785" s="109" t="s">
        <v>4179</v>
      </c>
      <c r="B2785" s="109" t="s">
        <v>1742</v>
      </c>
      <c r="C2785" s="109" t="s">
        <v>8192</v>
      </c>
      <c r="D2785" s="115">
        <v>43.37</v>
      </c>
      <c r="E2785" s="116">
        <v>26.02</v>
      </c>
    </row>
    <row r="2786" spans="1:5" ht="15.75" x14ac:dyDescent="0.25">
      <c r="A2786" s="109" t="s">
        <v>4179</v>
      </c>
      <c r="B2786" s="109" t="s">
        <v>1743</v>
      </c>
      <c r="C2786" s="109" t="s">
        <v>8193</v>
      </c>
      <c r="D2786" s="115">
        <v>14.83</v>
      </c>
      <c r="E2786" s="116">
        <v>8.9</v>
      </c>
    </row>
    <row r="2787" spans="1:5" ht="15.75" x14ac:dyDescent="0.25">
      <c r="A2787" s="109" t="s">
        <v>4179</v>
      </c>
      <c r="B2787" s="109" t="s">
        <v>1744</v>
      </c>
      <c r="C2787" s="109" t="s">
        <v>8194</v>
      </c>
      <c r="D2787" s="115">
        <v>7.97</v>
      </c>
      <c r="E2787" s="116">
        <v>4.78</v>
      </c>
    </row>
    <row r="2788" spans="1:5" ht="15.75" x14ac:dyDescent="0.25">
      <c r="A2788" s="109" t="s">
        <v>4179</v>
      </c>
      <c r="B2788" s="109" t="s">
        <v>1745</v>
      </c>
      <c r="C2788" s="109" t="s">
        <v>8195</v>
      </c>
      <c r="D2788" s="115">
        <v>130.07</v>
      </c>
      <c r="E2788" s="116">
        <v>78.040000000000006</v>
      </c>
    </row>
    <row r="2789" spans="1:5" ht="15.75" x14ac:dyDescent="0.25">
      <c r="A2789" s="109" t="s">
        <v>4179</v>
      </c>
      <c r="B2789" s="109" t="s">
        <v>1746</v>
      </c>
      <c r="C2789" s="109" t="s">
        <v>8196</v>
      </c>
      <c r="D2789" s="115">
        <v>143.94999999999999</v>
      </c>
      <c r="E2789" s="116">
        <v>86.37</v>
      </c>
    </row>
    <row r="2790" spans="1:5" ht="15.75" x14ac:dyDescent="0.25">
      <c r="A2790" s="109" t="s">
        <v>4179</v>
      </c>
      <c r="B2790" s="109" t="s">
        <v>1747</v>
      </c>
      <c r="C2790" s="109" t="s">
        <v>8197</v>
      </c>
      <c r="D2790" s="115">
        <v>343.65</v>
      </c>
      <c r="E2790" s="116">
        <v>257.74</v>
      </c>
    </row>
    <row r="2791" spans="1:5" ht="15.75" x14ac:dyDescent="0.25">
      <c r="A2791" s="109" t="s">
        <v>4179</v>
      </c>
      <c r="B2791" s="109" t="s">
        <v>1748</v>
      </c>
      <c r="C2791" s="109" t="s">
        <v>8198</v>
      </c>
      <c r="D2791" s="115">
        <v>12.1</v>
      </c>
      <c r="E2791" s="116">
        <v>7.26</v>
      </c>
    </row>
    <row r="2792" spans="1:5" ht="15.75" x14ac:dyDescent="0.25">
      <c r="A2792" s="109" t="s">
        <v>4179</v>
      </c>
      <c r="B2792" s="109" t="s">
        <v>1749</v>
      </c>
      <c r="C2792" s="109" t="s">
        <v>8199</v>
      </c>
      <c r="D2792" s="115">
        <v>22.78</v>
      </c>
      <c r="E2792" s="116">
        <v>13.67</v>
      </c>
    </row>
    <row r="2793" spans="1:5" ht="15.75" x14ac:dyDescent="0.25">
      <c r="A2793" s="109" t="s">
        <v>4179</v>
      </c>
      <c r="B2793" s="109" t="s">
        <v>1750</v>
      </c>
      <c r="C2793" s="109" t="s">
        <v>8200</v>
      </c>
      <c r="D2793" s="115">
        <v>36.78</v>
      </c>
      <c r="E2793" s="116">
        <v>22.07</v>
      </c>
    </row>
    <row r="2794" spans="1:5" ht="15.75" x14ac:dyDescent="0.25">
      <c r="A2794" s="109" t="s">
        <v>4179</v>
      </c>
      <c r="B2794" s="109" t="s">
        <v>1751</v>
      </c>
      <c r="C2794" s="109" t="s">
        <v>8201</v>
      </c>
      <c r="D2794" s="115">
        <v>37.83</v>
      </c>
      <c r="E2794" s="116">
        <v>22.7</v>
      </c>
    </row>
    <row r="2795" spans="1:5" ht="15.75" x14ac:dyDescent="0.25">
      <c r="A2795" s="109" t="s">
        <v>4179</v>
      </c>
      <c r="B2795" s="109" t="s">
        <v>1752</v>
      </c>
      <c r="C2795" s="109" t="s">
        <v>8202</v>
      </c>
      <c r="D2795" s="115">
        <v>23.6</v>
      </c>
      <c r="E2795" s="116">
        <v>14.16</v>
      </c>
    </row>
    <row r="2796" spans="1:5" ht="15.75" x14ac:dyDescent="0.25">
      <c r="A2796" s="109" t="s">
        <v>4179</v>
      </c>
      <c r="B2796" s="109" t="s">
        <v>1753</v>
      </c>
      <c r="C2796" s="109" t="s">
        <v>8203</v>
      </c>
      <c r="D2796" s="115">
        <v>35.619999999999997</v>
      </c>
      <c r="E2796" s="116">
        <v>21.37</v>
      </c>
    </row>
    <row r="2797" spans="1:5" ht="15.75" x14ac:dyDescent="0.25">
      <c r="A2797" s="109" t="s">
        <v>4179</v>
      </c>
      <c r="B2797" s="109" t="s">
        <v>1754</v>
      </c>
      <c r="C2797" s="109" t="s">
        <v>8204</v>
      </c>
      <c r="D2797" s="115">
        <v>39.950000000000003</v>
      </c>
      <c r="E2797" s="116">
        <v>23.97</v>
      </c>
    </row>
    <row r="2798" spans="1:5" ht="15.75" x14ac:dyDescent="0.25">
      <c r="A2798" s="109" t="s">
        <v>4179</v>
      </c>
      <c r="B2798" s="109" t="s">
        <v>1755</v>
      </c>
      <c r="C2798" s="109" t="s">
        <v>8205</v>
      </c>
      <c r="D2798" s="115">
        <v>29.4</v>
      </c>
      <c r="E2798" s="116">
        <v>17.64</v>
      </c>
    </row>
    <row r="2799" spans="1:5" ht="15.75" x14ac:dyDescent="0.25">
      <c r="A2799" s="109" t="s">
        <v>4179</v>
      </c>
      <c r="B2799" s="109" t="s">
        <v>1756</v>
      </c>
      <c r="C2799" s="109" t="s">
        <v>8206</v>
      </c>
      <c r="D2799" s="115">
        <v>23.37</v>
      </c>
      <c r="E2799" s="116">
        <v>14.02</v>
      </c>
    </row>
    <row r="2800" spans="1:5" ht="15.75" x14ac:dyDescent="0.25">
      <c r="A2800" s="109" t="s">
        <v>4179</v>
      </c>
      <c r="B2800" s="109" t="s">
        <v>1757</v>
      </c>
      <c r="C2800" s="109" t="s">
        <v>8207</v>
      </c>
      <c r="D2800" s="115">
        <v>38.770000000000003</v>
      </c>
      <c r="E2800" s="116">
        <v>23.26</v>
      </c>
    </row>
    <row r="2801" spans="1:5" ht="15.75" x14ac:dyDescent="0.25">
      <c r="A2801" s="109" t="s">
        <v>4179</v>
      </c>
      <c r="B2801" s="109" t="s">
        <v>1758</v>
      </c>
      <c r="C2801" s="109" t="s">
        <v>8208</v>
      </c>
      <c r="D2801" s="115">
        <v>17.55</v>
      </c>
      <c r="E2801" s="116">
        <v>10.53</v>
      </c>
    </row>
    <row r="2802" spans="1:5" ht="15.75" x14ac:dyDescent="0.25">
      <c r="A2802" s="109" t="s">
        <v>4179</v>
      </c>
      <c r="B2802" s="109" t="s">
        <v>1759</v>
      </c>
      <c r="C2802" s="109" t="s">
        <v>8209</v>
      </c>
      <c r="D2802" s="115">
        <v>24.42</v>
      </c>
      <c r="E2802" s="116">
        <v>14.65</v>
      </c>
    </row>
    <row r="2803" spans="1:5" ht="15.75" x14ac:dyDescent="0.25">
      <c r="A2803" s="109" t="s">
        <v>4179</v>
      </c>
      <c r="B2803" s="109" t="s">
        <v>1760</v>
      </c>
      <c r="C2803" s="109" t="s">
        <v>8210</v>
      </c>
      <c r="D2803" s="115">
        <v>27.6</v>
      </c>
      <c r="E2803" s="116">
        <v>16.559999999999999</v>
      </c>
    </row>
    <row r="2804" spans="1:5" ht="15.75" x14ac:dyDescent="0.25">
      <c r="A2804" s="109" t="s">
        <v>4179</v>
      </c>
      <c r="B2804" s="109" t="s">
        <v>1761</v>
      </c>
      <c r="C2804" s="109" t="s">
        <v>8211</v>
      </c>
      <c r="D2804" s="115">
        <v>16.920000000000002</v>
      </c>
      <c r="E2804" s="116">
        <v>10.15</v>
      </c>
    </row>
    <row r="2805" spans="1:5" ht="15.75" x14ac:dyDescent="0.25">
      <c r="A2805" s="109" t="s">
        <v>4179</v>
      </c>
      <c r="B2805" s="109" t="s">
        <v>1762</v>
      </c>
      <c r="C2805" s="109" t="s">
        <v>8212</v>
      </c>
      <c r="D2805" s="115">
        <v>16.920000000000002</v>
      </c>
      <c r="E2805" s="116">
        <v>10.15</v>
      </c>
    </row>
    <row r="2806" spans="1:5" ht="15.75" x14ac:dyDescent="0.25">
      <c r="A2806" s="109" t="s">
        <v>4179</v>
      </c>
      <c r="B2806" s="109" t="s">
        <v>1763</v>
      </c>
      <c r="C2806" s="109" t="s">
        <v>8213</v>
      </c>
      <c r="D2806" s="115">
        <v>75.78</v>
      </c>
      <c r="E2806" s="116">
        <v>45.47</v>
      </c>
    </row>
    <row r="2807" spans="1:5" ht="15.75" x14ac:dyDescent="0.25">
      <c r="A2807" s="109" t="s">
        <v>4179</v>
      </c>
      <c r="B2807" s="109" t="s">
        <v>1764</v>
      </c>
      <c r="C2807" s="109" t="s">
        <v>8214</v>
      </c>
      <c r="D2807" s="115">
        <v>19.98</v>
      </c>
      <c r="E2807" s="116">
        <v>11.99</v>
      </c>
    </row>
    <row r="2808" spans="1:5" ht="15.75" x14ac:dyDescent="0.25">
      <c r="A2808" s="109" t="s">
        <v>4179</v>
      </c>
      <c r="B2808" s="109" t="s">
        <v>1765</v>
      </c>
      <c r="C2808" s="109" t="s">
        <v>8215</v>
      </c>
      <c r="D2808" s="115">
        <v>88.88</v>
      </c>
      <c r="E2808" s="116">
        <v>53.33</v>
      </c>
    </row>
    <row r="2809" spans="1:5" ht="15.75" x14ac:dyDescent="0.25">
      <c r="A2809" s="109" t="s">
        <v>4179</v>
      </c>
      <c r="B2809" s="109" t="s">
        <v>1766</v>
      </c>
      <c r="C2809" s="109" t="s">
        <v>8216</v>
      </c>
      <c r="D2809" s="115">
        <v>56.77</v>
      </c>
      <c r="E2809" s="116">
        <v>34.06</v>
      </c>
    </row>
    <row r="2810" spans="1:5" ht="15.75" x14ac:dyDescent="0.25">
      <c r="A2810" s="109" t="s">
        <v>4179</v>
      </c>
      <c r="B2810" s="109" t="s">
        <v>1767</v>
      </c>
      <c r="C2810" s="109" t="s">
        <v>8217</v>
      </c>
      <c r="D2810" s="115">
        <v>63.9</v>
      </c>
      <c r="E2810" s="116">
        <v>38.340000000000003</v>
      </c>
    </row>
    <row r="2811" spans="1:5" ht="15.75" x14ac:dyDescent="0.25">
      <c r="A2811" s="109" t="s">
        <v>4179</v>
      </c>
      <c r="B2811" s="109" t="s">
        <v>1768</v>
      </c>
      <c r="C2811" s="109" t="s">
        <v>8218</v>
      </c>
      <c r="D2811" s="115">
        <v>633.35</v>
      </c>
      <c r="E2811" s="116">
        <v>380.01</v>
      </c>
    </row>
    <row r="2812" spans="1:5" ht="15.75" x14ac:dyDescent="0.25">
      <c r="A2812" s="109" t="s">
        <v>4179</v>
      </c>
      <c r="B2812" s="109" t="s">
        <v>1769</v>
      </c>
      <c r="C2812" s="109" t="s">
        <v>8219</v>
      </c>
      <c r="D2812" s="115">
        <v>98.62</v>
      </c>
      <c r="E2812" s="116">
        <v>59.17</v>
      </c>
    </row>
    <row r="2813" spans="1:5" ht="15.75" x14ac:dyDescent="0.25">
      <c r="A2813" s="109" t="s">
        <v>4179</v>
      </c>
      <c r="B2813" s="109" t="s">
        <v>1770</v>
      </c>
      <c r="C2813" s="109" t="s">
        <v>8220</v>
      </c>
      <c r="D2813" s="115">
        <v>85.93</v>
      </c>
      <c r="E2813" s="116">
        <v>51.56</v>
      </c>
    </row>
    <row r="2814" spans="1:5" ht="15.75" x14ac:dyDescent="0.25">
      <c r="A2814" s="109" t="s">
        <v>4179</v>
      </c>
      <c r="B2814" s="109" t="s">
        <v>1771</v>
      </c>
      <c r="C2814" s="109" t="s">
        <v>8221</v>
      </c>
      <c r="D2814" s="115">
        <v>28.75</v>
      </c>
      <c r="E2814" s="116">
        <v>17.25</v>
      </c>
    </row>
    <row r="2815" spans="1:5" ht="15.75" x14ac:dyDescent="0.25">
      <c r="A2815" s="109" t="s">
        <v>4179</v>
      </c>
      <c r="B2815" s="109" t="s">
        <v>1772</v>
      </c>
      <c r="C2815" s="109" t="s">
        <v>8222</v>
      </c>
      <c r="D2815" s="115">
        <v>105.3</v>
      </c>
      <c r="E2815" s="116">
        <v>63.18</v>
      </c>
    </row>
    <row r="2816" spans="1:5" ht="15.75" x14ac:dyDescent="0.25">
      <c r="A2816" s="109" t="s">
        <v>4179</v>
      </c>
      <c r="B2816" s="109" t="s">
        <v>1773</v>
      </c>
      <c r="C2816" s="109" t="s">
        <v>8223</v>
      </c>
      <c r="D2816" s="115">
        <v>94.83</v>
      </c>
      <c r="E2816" s="116">
        <v>56.9</v>
      </c>
    </row>
    <row r="2817" spans="1:5" ht="15.75" x14ac:dyDescent="0.25">
      <c r="A2817" s="109" t="s">
        <v>4179</v>
      </c>
      <c r="B2817" s="109" t="s">
        <v>1774</v>
      </c>
      <c r="C2817" s="109" t="s">
        <v>8224</v>
      </c>
      <c r="D2817" s="115">
        <v>27.65</v>
      </c>
      <c r="E2817" s="116">
        <v>16.59</v>
      </c>
    </row>
    <row r="2818" spans="1:5" ht="15.75" x14ac:dyDescent="0.25">
      <c r="A2818" s="109" t="s">
        <v>4179</v>
      </c>
      <c r="B2818" s="109" t="s">
        <v>1775</v>
      </c>
      <c r="C2818" s="109" t="s">
        <v>8225</v>
      </c>
      <c r="D2818" s="115">
        <v>101.85</v>
      </c>
      <c r="E2818" s="116">
        <v>61.11</v>
      </c>
    </row>
    <row r="2819" spans="1:5" ht="15.75" x14ac:dyDescent="0.25">
      <c r="A2819" s="109" t="s">
        <v>4179</v>
      </c>
      <c r="B2819" s="109" t="s">
        <v>1776</v>
      </c>
      <c r="C2819" s="109" t="s">
        <v>8226</v>
      </c>
      <c r="D2819" s="115">
        <v>91.07</v>
      </c>
      <c r="E2819" s="116">
        <v>54.64</v>
      </c>
    </row>
    <row r="2820" spans="1:5" ht="15.75" x14ac:dyDescent="0.25">
      <c r="A2820" s="109" t="s">
        <v>4179</v>
      </c>
      <c r="B2820" s="109" t="s">
        <v>1777</v>
      </c>
      <c r="C2820" s="109" t="s">
        <v>8227</v>
      </c>
      <c r="D2820" s="115">
        <v>78.05</v>
      </c>
      <c r="E2820" s="116">
        <v>46.83</v>
      </c>
    </row>
    <row r="2821" spans="1:5" ht="15.75" x14ac:dyDescent="0.25">
      <c r="A2821" s="109" t="s">
        <v>4179</v>
      </c>
      <c r="B2821" s="109" t="s">
        <v>1778</v>
      </c>
      <c r="C2821" s="109" t="s">
        <v>8228</v>
      </c>
      <c r="D2821" s="115">
        <v>188.18</v>
      </c>
      <c r="E2821" s="116">
        <v>112.91</v>
      </c>
    </row>
    <row r="2822" spans="1:5" ht="15.75" x14ac:dyDescent="0.25">
      <c r="A2822" s="109" t="s">
        <v>4179</v>
      </c>
      <c r="B2822" s="109" t="s">
        <v>1779</v>
      </c>
      <c r="C2822" s="109" t="s">
        <v>8229</v>
      </c>
      <c r="D2822" s="115">
        <v>71.47</v>
      </c>
      <c r="E2822" s="116">
        <v>42.88</v>
      </c>
    </row>
    <row r="2823" spans="1:5" ht="15.75" x14ac:dyDescent="0.25">
      <c r="A2823" s="109" t="s">
        <v>4179</v>
      </c>
      <c r="B2823" s="109" t="s">
        <v>1780</v>
      </c>
      <c r="C2823" s="109" t="s">
        <v>8230</v>
      </c>
      <c r="D2823" s="115">
        <v>626.49</v>
      </c>
      <c r="E2823" s="116">
        <v>469.87</v>
      </c>
    </row>
    <row r="2824" spans="1:5" ht="15.75" x14ac:dyDescent="0.25">
      <c r="A2824" s="109" t="s">
        <v>4179</v>
      </c>
      <c r="B2824" s="109" t="s">
        <v>1781</v>
      </c>
      <c r="C2824" s="109" t="s">
        <v>8231</v>
      </c>
      <c r="D2824" s="115">
        <v>630.96</v>
      </c>
      <c r="E2824" s="116">
        <v>473.22</v>
      </c>
    </row>
    <row r="2825" spans="1:5" ht="15.75" x14ac:dyDescent="0.25">
      <c r="A2825" s="109" t="s">
        <v>4179</v>
      </c>
      <c r="B2825" s="109" t="s">
        <v>1782</v>
      </c>
      <c r="C2825" s="109" t="s">
        <v>8232</v>
      </c>
      <c r="D2825" s="115">
        <v>109.7</v>
      </c>
      <c r="E2825" s="116">
        <v>65.819999999999993</v>
      </c>
    </row>
    <row r="2826" spans="1:5" ht="15.75" x14ac:dyDescent="0.25">
      <c r="A2826" s="109" t="s">
        <v>4179</v>
      </c>
      <c r="B2826" s="109" t="s">
        <v>1783</v>
      </c>
      <c r="C2826" s="109" t="s">
        <v>8233</v>
      </c>
      <c r="D2826" s="115">
        <v>111.53</v>
      </c>
      <c r="E2826" s="116">
        <v>66.92</v>
      </c>
    </row>
    <row r="2827" spans="1:5" ht="15.75" x14ac:dyDescent="0.25">
      <c r="A2827" s="109" t="s">
        <v>4179</v>
      </c>
      <c r="B2827" s="109" t="s">
        <v>1784</v>
      </c>
      <c r="C2827" s="109" t="s">
        <v>8234</v>
      </c>
      <c r="D2827" s="115">
        <v>136.72999999999999</v>
      </c>
      <c r="E2827" s="116">
        <v>82.04</v>
      </c>
    </row>
    <row r="2828" spans="1:5" ht="15.75" x14ac:dyDescent="0.25">
      <c r="A2828" s="109" t="s">
        <v>4179</v>
      </c>
      <c r="B2828" s="109" t="s">
        <v>1785</v>
      </c>
      <c r="C2828" s="109" t="s">
        <v>8235</v>
      </c>
      <c r="D2828" s="115">
        <v>722.61</v>
      </c>
      <c r="E2828" s="116">
        <v>505.83</v>
      </c>
    </row>
    <row r="2829" spans="1:5" ht="15.75" x14ac:dyDescent="0.25">
      <c r="A2829" s="109" t="s">
        <v>4179</v>
      </c>
      <c r="B2829" s="109" t="s">
        <v>1786</v>
      </c>
      <c r="C2829" s="109" t="s">
        <v>8236</v>
      </c>
      <c r="D2829" s="115">
        <v>804.95</v>
      </c>
      <c r="E2829" s="116">
        <v>482.97</v>
      </c>
    </row>
    <row r="2830" spans="1:5" ht="15.75" x14ac:dyDescent="0.25">
      <c r="A2830" s="109" t="s">
        <v>4179</v>
      </c>
      <c r="B2830" s="109" t="s">
        <v>1787</v>
      </c>
      <c r="C2830" s="109" t="s">
        <v>8237</v>
      </c>
      <c r="D2830" s="115">
        <v>487.57</v>
      </c>
      <c r="E2830" s="116">
        <v>292.54000000000002</v>
      </c>
    </row>
    <row r="2831" spans="1:5" ht="15.75" x14ac:dyDescent="0.25">
      <c r="A2831" s="109" t="s">
        <v>4179</v>
      </c>
      <c r="B2831" s="109" t="s">
        <v>1788</v>
      </c>
      <c r="C2831" s="109" t="s">
        <v>8238</v>
      </c>
      <c r="D2831" s="115">
        <v>448.13</v>
      </c>
      <c r="E2831" s="116">
        <v>268.88</v>
      </c>
    </row>
    <row r="2832" spans="1:5" ht="15.75" x14ac:dyDescent="0.25">
      <c r="A2832" s="109" t="s">
        <v>4179</v>
      </c>
      <c r="B2832" s="109" t="s">
        <v>1789</v>
      </c>
      <c r="C2832" s="109" t="s">
        <v>8239</v>
      </c>
      <c r="D2832" s="115">
        <v>448.13</v>
      </c>
      <c r="E2832" s="116">
        <v>268.88</v>
      </c>
    </row>
    <row r="2833" spans="1:5" ht="15.75" x14ac:dyDescent="0.25">
      <c r="A2833" s="109" t="s">
        <v>4179</v>
      </c>
      <c r="B2833" s="109" t="s">
        <v>1790</v>
      </c>
      <c r="C2833" s="109" t="s">
        <v>8240</v>
      </c>
      <c r="D2833" s="115">
        <v>41.32</v>
      </c>
      <c r="E2833" s="116">
        <v>24.79</v>
      </c>
    </row>
    <row r="2834" spans="1:5" ht="15.75" x14ac:dyDescent="0.25">
      <c r="A2834" s="109" t="s">
        <v>4179</v>
      </c>
      <c r="B2834" s="109" t="s">
        <v>1791</v>
      </c>
      <c r="C2834" s="109" t="s">
        <v>8241</v>
      </c>
      <c r="D2834" s="115">
        <v>53.63</v>
      </c>
      <c r="E2834" s="116">
        <v>32.18</v>
      </c>
    </row>
    <row r="2835" spans="1:5" ht="15.75" x14ac:dyDescent="0.25">
      <c r="A2835" s="109" t="s">
        <v>4179</v>
      </c>
      <c r="B2835" s="109" t="s">
        <v>1187</v>
      </c>
      <c r="C2835" s="109" t="s">
        <v>8242</v>
      </c>
      <c r="D2835" s="115">
        <v>59.06</v>
      </c>
      <c r="E2835" s="116">
        <v>38.39</v>
      </c>
    </row>
    <row r="2836" spans="1:5" ht="15.75" x14ac:dyDescent="0.25">
      <c r="A2836" s="109" t="s">
        <v>4179</v>
      </c>
      <c r="B2836" s="109" t="s">
        <v>1793</v>
      </c>
      <c r="C2836" s="109" t="s">
        <v>8243</v>
      </c>
      <c r="D2836" s="115">
        <v>245.4</v>
      </c>
      <c r="E2836" s="116">
        <v>147.24</v>
      </c>
    </row>
    <row r="2837" spans="1:5" ht="15.75" x14ac:dyDescent="0.25">
      <c r="A2837" s="109" t="s">
        <v>4179</v>
      </c>
      <c r="B2837" s="109" t="s">
        <v>1400</v>
      </c>
      <c r="C2837" s="109" t="s">
        <v>8244</v>
      </c>
      <c r="D2837" s="115">
        <v>61.35</v>
      </c>
      <c r="E2837" s="116">
        <v>39.880000000000003</v>
      </c>
    </row>
    <row r="2838" spans="1:5" ht="15.75" x14ac:dyDescent="0.25">
      <c r="A2838" s="109" t="s">
        <v>4179</v>
      </c>
      <c r="B2838" s="109" t="s">
        <v>1795</v>
      </c>
      <c r="C2838" s="109" t="s">
        <v>8245</v>
      </c>
      <c r="D2838" s="115">
        <v>45.98</v>
      </c>
      <c r="E2838" s="116">
        <v>27.59</v>
      </c>
    </row>
    <row r="2839" spans="1:5" ht="15.75" x14ac:dyDescent="0.25">
      <c r="A2839" s="109" t="s">
        <v>4179</v>
      </c>
      <c r="B2839" s="109" t="s">
        <v>1796</v>
      </c>
      <c r="C2839" s="109" t="s">
        <v>8246</v>
      </c>
      <c r="D2839" s="115">
        <v>48.12</v>
      </c>
      <c r="E2839" s="116">
        <v>28.87</v>
      </c>
    </row>
    <row r="2840" spans="1:5" ht="15.75" x14ac:dyDescent="0.25">
      <c r="A2840" s="109" t="s">
        <v>4179</v>
      </c>
      <c r="B2840" s="109" t="s">
        <v>1797</v>
      </c>
      <c r="C2840" s="109" t="s">
        <v>8247</v>
      </c>
      <c r="D2840" s="115">
        <v>52.52</v>
      </c>
      <c r="E2840" s="116">
        <v>31.51</v>
      </c>
    </row>
    <row r="2841" spans="1:5" ht="15.75" x14ac:dyDescent="0.25">
      <c r="A2841" s="109" t="s">
        <v>4179</v>
      </c>
      <c r="B2841" s="109" t="s">
        <v>1798</v>
      </c>
      <c r="C2841" s="109" t="s">
        <v>8248</v>
      </c>
      <c r="D2841" s="115">
        <v>92.97</v>
      </c>
      <c r="E2841" s="116">
        <v>55.78</v>
      </c>
    </row>
    <row r="2842" spans="1:5" ht="15.75" x14ac:dyDescent="0.25">
      <c r="A2842" s="109" t="s">
        <v>4179</v>
      </c>
      <c r="B2842" s="109" t="s">
        <v>1799</v>
      </c>
      <c r="C2842" s="109" t="s">
        <v>8249</v>
      </c>
      <c r="D2842" s="115">
        <v>67.819999999999993</v>
      </c>
      <c r="E2842" s="116">
        <v>40.69</v>
      </c>
    </row>
    <row r="2843" spans="1:5" ht="15.75" x14ac:dyDescent="0.25">
      <c r="A2843" s="109" t="s">
        <v>4179</v>
      </c>
      <c r="B2843" s="109" t="s">
        <v>1800</v>
      </c>
      <c r="C2843" s="109" t="s">
        <v>8250</v>
      </c>
      <c r="D2843" s="115">
        <v>50.05</v>
      </c>
      <c r="E2843" s="116">
        <v>30.03</v>
      </c>
    </row>
    <row r="2844" spans="1:5" ht="15.75" x14ac:dyDescent="0.25">
      <c r="A2844" s="109" t="s">
        <v>4179</v>
      </c>
      <c r="B2844" s="109" t="s">
        <v>1801</v>
      </c>
      <c r="C2844" s="109" t="s">
        <v>8251</v>
      </c>
      <c r="D2844" s="115">
        <v>243.43</v>
      </c>
      <c r="E2844" s="116">
        <v>146.06</v>
      </c>
    </row>
    <row r="2845" spans="1:5" ht="15.75" x14ac:dyDescent="0.25">
      <c r="A2845" s="109" t="s">
        <v>4179</v>
      </c>
      <c r="B2845" s="109" t="s">
        <v>3875</v>
      </c>
      <c r="C2845" s="109" t="s">
        <v>8252</v>
      </c>
      <c r="D2845" s="115">
        <v>9.2799999999999994</v>
      </c>
      <c r="E2845" s="116">
        <v>6.03</v>
      </c>
    </row>
    <row r="2846" spans="1:5" ht="15.75" x14ac:dyDescent="0.25">
      <c r="A2846" s="109" t="s">
        <v>4179</v>
      </c>
      <c r="B2846" s="109" t="s">
        <v>1803</v>
      </c>
      <c r="C2846" s="109" t="s">
        <v>8253</v>
      </c>
      <c r="D2846" s="115">
        <v>58.07</v>
      </c>
      <c r="E2846" s="116">
        <v>34.840000000000003</v>
      </c>
    </row>
    <row r="2847" spans="1:5" ht="15.75" x14ac:dyDescent="0.25">
      <c r="A2847" s="109" t="s">
        <v>4179</v>
      </c>
      <c r="B2847" s="109" t="s">
        <v>1804</v>
      </c>
      <c r="C2847" s="109" t="s">
        <v>8254</v>
      </c>
      <c r="D2847" s="115">
        <v>54.7</v>
      </c>
      <c r="E2847" s="116">
        <v>32.82</v>
      </c>
    </row>
    <row r="2848" spans="1:5" ht="15.75" x14ac:dyDescent="0.25">
      <c r="A2848" s="109" t="s">
        <v>4179</v>
      </c>
      <c r="B2848" s="109" t="s">
        <v>1805</v>
      </c>
      <c r="C2848" s="109" t="s">
        <v>8255</v>
      </c>
      <c r="D2848" s="115">
        <v>55.57</v>
      </c>
      <c r="E2848" s="116">
        <v>33.340000000000003</v>
      </c>
    </row>
    <row r="2849" spans="1:5" ht="15.75" x14ac:dyDescent="0.25">
      <c r="A2849" s="109" t="s">
        <v>4179</v>
      </c>
      <c r="B2849" s="109" t="s">
        <v>1806</v>
      </c>
      <c r="C2849" s="109" t="s">
        <v>8256</v>
      </c>
      <c r="D2849" s="115">
        <v>54.62</v>
      </c>
      <c r="E2849" s="116">
        <v>32.770000000000003</v>
      </c>
    </row>
    <row r="2850" spans="1:5" ht="15.75" x14ac:dyDescent="0.25">
      <c r="A2850" s="109" t="s">
        <v>4179</v>
      </c>
      <c r="B2850" s="109" t="s">
        <v>1807</v>
      </c>
      <c r="C2850" s="109" t="s">
        <v>8257</v>
      </c>
      <c r="D2850" s="115">
        <v>172.78</v>
      </c>
      <c r="E2850" s="116">
        <v>103.67</v>
      </c>
    </row>
    <row r="2851" spans="1:5" ht="15.75" x14ac:dyDescent="0.25">
      <c r="A2851" s="109" t="s">
        <v>4179</v>
      </c>
      <c r="B2851" s="109" t="s">
        <v>1808</v>
      </c>
      <c r="C2851" s="109" t="s">
        <v>8258</v>
      </c>
      <c r="D2851" s="115">
        <v>97.75</v>
      </c>
      <c r="E2851" s="116">
        <v>58.65</v>
      </c>
    </row>
    <row r="2852" spans="1:5" ht="15.75" x14ac:dyDescent="0.25">
      <c r="A2852" s="109" t="s">
        <v>4179</v>
      </c>
      <c r="B2852" s="109" t="s">
        <v>1809</v>
      </c>
      <c r="C2852" s="109" t="s">
        <v>8259</v>
      </c>
      <c r="D2852" s="115">
        <v>175.33</v>
      </c>
      <c r="E2852" s="116">
        <v>105.2</v>
      </c>
    </row>
    <row r="2853" spans="1:5" ht="15.75" x14ac:dyDescent="0.25">
      <c r="A2853" s="109" t="s">
        <v>4179</v>
      </c>
      <c r="B2853" s="109" t="s">
        <v>1810</v>
      </c>
      <c r="C2853" s="109" t="s">
        <v>8260</v>
      </c>
      <c r="D2853" s="115">
        <v>40.96</v>
      </c>
      <c r="E2853" s="116">
        <v>28.67</v>
      </c>
    </row>
    <row r="2854" spans="1:5" ht="15.75" x14ac:dyDescent="0.25">
      <c r="A2854" s="109" t="s">
        <v>4179</v>
      </c>
      <c r="B2854" s="109" t="s">
        <v>1811</v>
      </c>
      <c r="C2854" s="109" t="s">
        <v>8261</v>
      </c>
      <c r="D2854" s="115">
        <v>148.07</v>
      </c>
      <c r="E2854" s="116">
        <v>88.84</v>
      </c>
    </row>
    <row r="2855" spans="1:5" ht="15.75" x14ac:dyDescent="0.25">
      <c r="A2855" s="109" t="s">
        <v>4179</v>
      </c>
      <c r="B2855" s="109" t="s">
        <v>1812</v>
      </c>
      <c r="C2855" s="109" t="s">
        <v>8262</v>
      </c>
      <c r="D2855" s="115">
        <v>592.25</v>
      </c>
      <c r="E2855" s="116">
        <v>355.35</v>
      </c>
    </row>
    <row r="2856" spans="1:5" ht="15.75" x14ac:dyDescent="0.25">
      <c r="A2856" s="109" t="s">
        <v>4179</v>
      </c>
      <c r="B2856" s="109" t="s">
        <v>1813</v>
      </c>
      <c r="C2856" s="109" t="s">
        <v>8263</v>
      </c>
      <c r="D2856" s="115">
        <v>150.93</v>
      </c>
      <c r="E2856" s="116">
        <v>90.56</v>
      </c>
    </row>
    <row r="2857" spans="1:5" ht="15.75" x14ac:dyDescent="0.25">
      <c r="A2857" s="109" t="s">
        <v>4179</v>
      </c>
      <c r="B2857" s="109" t="s">
        <v>1814</v>
      </c>
      <c r="C2857" s="109" t="s">
        <v>8264</v>
      </c>
      <c r="D2857" s="115">
        <v>334.67</v>
      </c>
      <c r="E2857" s="116">
        <v>234.27</v>
      </c>
    </row>
    <row r="2858" spans="1:5" ht="15.75" x14ac:dyDescent="0.25">
      <c r="A2858" s="109" t="s">
        <v>4179</v>
      </c>
      <c r="B2858" s="109" t="s">
        <v>1815</v>
      </c>
      <c r="C2858" s="109" t="s">
        <v>8265</v>
      </c>
      <c r="D2858" s="115">
        <v>368.57</v>
      </c>
      <c r="E2858" s="116">
        <v>258</v>
      </c>
    </row>
    <row r="2859" spans="1:5" ht="15.75" x14ac:dyDescent="0.25">
      <c r="A2859" s="109" t="s">
        <v>4179</v>
      </c>
      <c r="B2859" s="109" t="s">
        <v>1816</v>
      </c>
      <c r="C2859" s="109" t="s">
        <v>8266</v>
      </c>
      <c r="D2859" s="115">
        <v>112.83</v>
      </c>
      <c r="E2859" s="116">
        <v>67.7</v>
      </c>
    </row>
    <row r="2860" spans="1:5" ht="15.75" x14ac:dyDescent="0.25">
      <c r="A2860" s="109" t="s">
        <v>4179</v>
      </c>
      <c r="B2860" s="109" t="s">
        <v>1817</v>
      </c>
      <c r="C2860" s="109" t="s">
        <v>8267</v>
      </c>
      <c r="D2860" s="115">
        <v>760.12</v>
      </c>
      <c r="E2860" s="116">
        <v>570.09</v>
      </c>
    </row>
    <row r="2861" spans="1:5" ht="15.75" x14ac:dyDescent="0.25">
      <c r="A2861" s="109" t="s">
        <v>4179</v>
      </c>
      <c r="B2861" s="109" t="s">
        <v>1818</v>
      </c>
      <c r="C2861" s="109" t="s">
        <v>8268</v>
      </c>
      <c r="D2861" s="115">
        <v>831.97</v>
      </c>
      <c r="E2861" s="116">
        <v>582.38</v>
      </c>
    </row>
    <row r="2862" spans="1:5" ht="15.75" x14ac:dyDescent="0.25">
      <c r="A2862" s="109" t="s">
        <v>4179</v>
      </c>
      <c r="B2862" s="109" t="s">
        <v>1819</v>
      </c>
      <c r="C2862" s="109" t="s">
        <v>8269</v>
      </c>
      <c r="D2862" s="115">
        <v>790.37</v>
      </c>
      <c r="E2862" s="116">
        <v>790.37</v>
      </c>
    </row>
    <row r="2863" spans="1:5" ht="15.75" x14ac:dyDescent="0.25">
      <c r="A2863" s="109" t="s">
        <v>4179</v>
      </c>
      <c r="B2863" s="109" t="s">
        <v>1820</v>
      </c>
      <c r="C2863" s="109" t="s">
        <v>8270</v>
      </c>
      <c r="D2863" s="115">
        <v>569.77</v>
      </c>
      <c r="E2863" s="116">
        <v>398.84</v>
      </c>
    </row>
    <row r="2864" spans="1:5" ht="15.75" x14ac:dyDescent="0.25">
      <c r="A2864" s="109" t="s">
        <v>4179</v>
      </c>
      <c r="B2864" s="109" t="s">
        <v>1821</v>
      </c>
      <c r="C2864" s="109" t="s">
        <v>8271</v>
      </c>
      <c r="D2864" s="115">
        <v>62.07</v>
      </c>
      <c r="E2864" s="116">
        <v>37.24</v>
      </c>
    </row>
    <row r="2865" spans="1:5" ht="15.75" x14ac:dyDescent="0.25">
      <c r="A2865" s="109" t="s">
        <v>4179</v>
      </c>
      <c r="B2865" s="109" t="s">
        <v>1822</v>
      </c>
      <c r="C2865" s="109" t="s">
        <v>8272</v>
      </c>
      <c r="D2865" s="115">
        <v>1641.6</v>
      </c>
      <c r="E2865" s="116">
        <v>1149.1199999999999</v>
      </c>
    </row>
    <row r="2866" spans="1:5" ht="15.75" x14ac:dyDescent="0.25">
      <c r="A2866" s="109" t="s">
        <v>4179</v>
      </c>
      <c r="B2866" s="109" t="s">
        <v>1823</v>
      </c>
      <c r="C2866" s="109" t="s">
        <v>8273</v>
      </c>
      <c r="D2866" s="115">
        <v>29.53</v>
      </c>
      <c r="E2866" s="116">
        <v>17.72</v>
      </c>
    </row>
    <row r="2867" spans="1:5" ht="15.75" x14ac:dyDescent="0.25">
      <c r="A2867" s="109" t="s">
        <v>4179</v>
      </c>
      <c r="B2867" s="109" t="s">
        <v>1824</v>
      </c>
      <c r="C2867" s="109" t="s">
        <v>8274</v>
      </c>
      <c r="D2867" s="115">
        <v>664.97</v>
      </c>
      <c r="E2867" s="116">
        <v>465.48</v>
      </c>
    </row>
    <row r="2868" spans="1:5" ht="15.75" x14ac:dyDescent="0.25">
      <c r="A2868" s="109" t="s">
        <v>4179</v>
      </c>
      <c r="B2868" s="109" t="s">
        <v>8275</v>
      </c>
      <c r="C2868" s="109" t="s">
        <v>8276</v>
      </c>
      <c r="D2868" s="115">
        <v>1186.17</v>
      </c>
      <c r="E2868" s="116">
        <v>830.32</v>
      </c>
    </row>
    <row r="2869" spans="1:5" ht="15.75" x14ac:dyDescent="0.25">
      <c r="A2869" s="109" t="s">
        <v>4179</v>
      </c>
      <c r="B2869" s="109" t="s">
        <v>8277</v>
      </c>
      <c r="C2869" s="109" t="s">
        <v>8278</v>
      </c>
      <c r="D2869" s="115">
        <v>174</v>
      </c>
      <c r="E2869" s="116">
        <v>104.4</v>
      </c>
    </row>
    <row r="2870" spans="1:5" ht="15.75" x14ac:dyDescent="0.25">
      <c r="A2870" s="109" t="s">
        <v>4179</v>
      </c>
      <c r="B2870" s="109" t="s">
        <v>1825</v>
      </c>
      <c r="C2870" s="109" t="s">
        <v>8279</v>
      </c>
      <c r="D2870" s="115">
        <v>40.229999999999997</v>
      </c>
      <c r="E2870" s="116">
        <v>24.14</v>
      </c>
    </row>
    <row r="2871" spans="1:5" ht="15.75" x14ac:dyDescent="0.25">
      <c r="A2871" s="109" t="s">
        <v>4179</v>
      </c>
      <c r="B2871" s="109" t="s">
        <v>1826</v>
      </c>
      <c r="C2871" s="109" t="s">
        <v>8280</v>
      </c>
      <c r="D2871" s="115">
        <v>10.88</v>
      </c>
      <c r="E2871" s="116">
        <v>6.53</v>
      </c>
    </row>
    <row r="2872" spans="1:5" ht="15.75" x14ac:dyDescent="0.25">
      <c r="A2872" s="109" t="s">
        <v>4179</v>
      </c>
      <c r="B2872" s="109" t="s">
        <v>3939</v>
      </c>
      <c r="C2872" s="109" t="s">
        <v>8281</v>
      </c>
      <c r="D2872" s="115">
        <v>12.35</v>
      </c>
      <c r="E2872" s="116">
        <v>8.0299999999999994</v>
      </c>
    </row>
    <row r="2873" spans="1:5" ht="15.75" x14ac:dyDescent="0.25">
      <c r="A2873" s="109" t="s">
        <v>4179</v>
      </c>
      <c r="B2873" s="109" t="s">
        <v>2312</v>
      </c>
      <c r="C2873" s="109" t="s">
        <v>8282</v>
      </c>
      <c r="D2873" s="115">
        <v>11.71</v>
      </c>
      <c r="E2873" s="116">
        <v>7.61</v>
      </c>
    </row>
    <row r="2874" spans="1:5" ht="15.75" x14ac:dyDescent="0.25">
      <c r="A2874" s="109" t="s">
        <v>4179</v>
      </c>
      <c r="B2874" s="109" t="s">
        <v>1829</v>
      </c>
      <c r="C2874" s="109" t="s">
        <v>8283</v>
      </c>
      <c r="D2874" s="115">
        <v>10.199999999999999</v>
      </c>
      <c r="E2874" s="116">
        <v>6.12</v>
      </c>
    </row>
    <row r="2875" spans="1:5" ht="15.75" x14ac:dyDescent="0.25">
      <c r="A2875" s="109" t="s">
        <v>4179</v>
      </c>
      <c r="B2875" s="109" t="s">
        <v>1830</v>
      </c>
      <c r="C2875" s="109" t="s">
        <v>8284</v>
      </c>
      <c r="D2875" s="115">
        <v>11.38</v>
      </c>
      <c r="E2875" s="116">
        <v>6.83</v>
      </c>
    </row>
    <row r="2876" spans="1:5" ht="15.75" x14ac:dyDescent="0.25">
      <c r="A2876" s="109" t="s">
        <v>4179</v>
      </c>
      <c r="B2876" s="109" t="s">
        <v>1831</v>
      </c>
      <c r="C2876" s="109" t="s">
        <v>8285</v>
      </c>
      <c r="D2876" s="115">
        <v>9.15</v>
      </c>
      <c r="E2876" s="116">
        <v>5.49</v>
      </c>
    </row>
    <row r="2877" spans="1:5" ht="15.75" x14ac:dyDescent="0.25">
      <c r="A2877" s="109" t="s">
        <v>4179</v>
      </c>
      <c r="B2877" s="109" t="s">
        <v>3937</v>
      </c>
      <c r="C2877" s="109" t="s">
        <v>8286</v>
      </c>
      <c r="D2877" s="115">
        <v>11</v>
      </c>
      <c r="E2877" s="116">
        <v>7.15</v>
      </c>
    </row>
    <row r="2878" spans="1:5" ht="15.75" x14ac:dyDescent="0.25">
      <c r="A2878" s="109" t="s">
        <v>4179</v>
      </c>
      <c r="B2878" s="109" t="s">
        <v>1833</v>
      </c>
      <c r="C2878" s="109" t="s">
        <v>8287</v>
      </c>
      <c r="D2878" s="115">
        <v>11.13</v>
      </c>
      <c r="E2878" s="116">
        <v>6.68</v>
      </c>
    </row>
    <row r="2879" spans="1:5" ht="15.75" x14ac:dyDescent="0.25">
      <c r="A2879" s="109" t="s">
        <v>4179</v>
      </c>
      <c r="B2879" s="109" t="s">
        <v>1834</v>
      </c>
      <c r="C2879" s="109" t="s">
        <v>8288</v>
      </c>
      <c r="D2879" s="115">
        <v>3.33</v>
      </c>
      <c r="E2879" s="116">
        <v>2</v>
      </c>
    </row>
    <row r="2880" spans="1:5" ht="15.75" x14ac:dyDescent="0.25">
      <c r="A2880" s="109" t="s">
        <v>4179</v>
      </c>
      <c r="B2880" s="109" t="s">
        <v>1835</v>
      </c>
      <c r="C2880" s="109" t="s">
        <v>8289</v>
      </c>
      <c r="D2880" s="115">
        <v>11.38</v>
      </c>
      <c r="E2880" s="116">
        <v>6.83</v>
      </c>
    </row>
    <row r="2881" spans="1:5" ht="15.75" x14ac:dyDescent="0.25">
      <c r="A2881" s="109" t="s">
        <v>4179</v>
      </c>
      <c r="B2881" s="109" t="s">
        <v>2077</v>
      </c>
      <c r="C2881" s="109" t="s">
        <v>8290</v>
      </c>
      <c r="D2881" s="115">
        <v>11.25</v>
      </c>
      <c r="E2881" s="116">
        <v>7.31</v>
      </c>
    </row>
    <row r="2882" spans="1:5" ht="15.75" x14ac:dyDescent="0.25">
      <c r="A2882" s="109" t="s">
        <v>4179</v>
      </c>
      <c r="B2882" s="109" t="s">
        <v>3966</v>
      </c>
      <c r="C2882" s="109" t="s">
        <v>8291</v>
      </c>
      <c r="D2882" s="115">
        <v>10.199999999999999</v>
      </c>
      <c r="E2882" s="116">
        <v>6.63</v>
      </c>
    </row>
    <row r="2883" spans="1:5" ht="15.75" x14ac:dyDescent="0.25">
      <c r="A2883" s="109" t="s">
        <v>4179</v>
      </c>
      <c r="B2883" s="109" t="s">
        <v>1838</v>
      </c>
      <c r="C2883" s="109" t="s">
        <v>8292</v>
      </c>
      <c r="D2883" s="115">
        <v>12.03</v>
      </c>
      <c r="E2883" s="116">
        <v>7.22</v>
      </c>
    </row>
    <row r="2884" spans="1:5" ht="15.75" x14ac:dyDescent="0.25">
      <c r="A2884" s="109" t="s">
        <v>4179</v>
      </c>
      <c r="B2884" s="109" t="s">
        <v>8293</v>
      </c>
      <c r="C2884" s="109" t="s">
        <v>8294</v>
      </c>
      <c r="D2884" s="115">
        <v>4</v>
      </c>
      <c r="E2884" s="116">
        <v>2.6</v>
      </c>
    </row>
    <row r="2885" spans="1:5" ht="15.75" x14ac:dyDescent="0.25">
      <c r="A2885" s="109" t="s">
        <v>4179</v>
      </c>
      <c r="B2885" s="109" t="s">
        <v>4083</v>
      </c>
      <c r="C2885" s="109" t="s">
        <v>8295</v>
      </c>
      <c r="D2885" s="115">
        <v>34.630000000000003</v>
      </c>
      <c r="E2885" s="116">
        <v>22.51</v>
      </c>
    </row>
    <row r="2886" spans="1:5" ht="15.75" x14ac:dyDescent="0.25">
      <c r="A2886" s="109" t="s">
        <v>4179</v>
      </c>
      <c r="B2886" s="109" t="s">
        <v>1839</v>
      </c>
      <c r="C2886" s="109" t="s">
        <v>8296</v>
      </c>
      <c r="D2886" s="115">
        <v>20.03</v>
      </c>
      <c r="E2886" s="116">
        <v>12.02</v>
      </c>
    </row>
    <row r="2887" spans="1:5" ht="15.75" x14ac:dyDescent="0.25">
      <c r="A2887" s="109" t="s">
        <v>4179</v>
      </c>
      <c r="B2887" s="109" t="s">
        <v>1840</v>
      </c>
      <c r="C2887" s="109" t="s">
        <v>8297</v>
      </c>
      <c r="D2887" s="115">
        <v>11.25</v>
      </c>
      <c r="E2887" s="116">
        <v>6.75</v>
      </c>
    </row>
    <row r="2888" spans="1:5" ht="15.75" x14ac:dyDescent="0.25">
      <c r="A2888" s="109" t="s">
        <v>4179</v>
      </c>
      <c r="B2888" s="109" t="s">
        <v>1841</v>
      </c>
      <c r="C2888" s="109" t="s">
        <v>8298</v>
      </c>
      <c r="D2888" s="115">
        <v>3.68</v>
      </c>
      <c r="E2888" s="116">
        <v>2.21</v>
      </c>
    </row>
    <row r="2889" spans="1:5" ht="15.75" x14ac:dyDescent="0.25">
      <c r="A2889" s="109" t="s">
        <v>4179</v>
      </c>
      <c r="B2889" s="109" t="s">
        <v>1151</v>
      </c>
      <c r="C2889" s="109" t="s">
        <v>8299</v>
      </c>
      <c r="D2889" s="115">
        <v>61.25</v>
      </c>
      <c r="E2889" s="116">
        <v>39.81</v>
      </c>
    </row>
    <row r="2890" spans="1:5" ht="15.75" x14ac:dyDescent="0.25">
      <c r="A2890" s="109" t="s">
        <v>4179</v>
      </c>
      <c r="B2890" s="109" t="s">
        <v>3739</v>
      </c>
      <c r="C2890" s="109" t="s">
        <v>8300</v>
      </c>
      <c r="D2890" s="115">
        <v>159.91</v>
      </c>
      <c r="E2890" s="116">
        <v>103.94</v>
      </c>
    </row>
    <row r="2891" spans="1:5" ht="15.75" x14ac:dyDescent="0.25">
      <c r="A2891" s="109" t="s">
        <v>4179</v>
      </c>
      <c r="B2891" s="109" t="s">
        <v>8301</v>
      </c>
      <c r="C2891" s="109" t="s">
        <v>8302</v>
      </c>
      <c r="D2891" s="115">
        <v>239.53</v>
      </c>
      <c r="E2891" s="116">
        <v>143.72</v>
      </c>
    </row>
    <row r="2892" spans="1:5" ht="15.75" x14ac:dyDescent="0.25">
      <c r="A2892" s="109" t="s">
        <v>4179</v>
      </c>
      <c r="B2892" s="109" t="s">
        <v>1184</v>
      </c>
      <c r="C2892" s="109" t="s">
        <v>8303</v>
      </c>
      <c r="D2892" s="115">
        <v>60.15</v>
      </c>
      <c r="E2892" s="116">
        <v>39.1</v>
      </c>
    </row>
    <row r="2893" spans="1:5" ht="15.75" x14ac:dyDescent="0.25">
      <c r="A2893" s="109" t="s">
        <v>4179</v>
      </c>
      <c r="B2893" s="109" t="s">
        <v>1843</v>
      </c>
      <c r="C2893" s="109" t="s">
        <v>8304</v>
      </c>
      <c r="D2893" s="115">
        <v>31.45</v>
      </c>
      <c r="E2893" s="116">
        <v>18.87</v>
      </c>
    </row>
    <row r="2894" spans="1:5" ht="15.75" x14ac:dyDescent="0.25">
      <c r="A2894" s="109" t="s">
        <v>4179</v>
      </c>
      <c r="B2894" s="109" t="s">
        <v>1522</v>
      </c>
      <c r="C2894" s="109" t="s">
        <v>8305</v>
      </c>
      <c r="D2894" s="115">
        <v>32.42</v>
      </c>
      <c r="E2894" s="116">
        <v>21.07</v>
      </c>
    </row>
    <row r="2895" spans="1:5" ht="15.75" x14ac:dyDescent="0.25">
      <c r="A2895" s="109" t="s">
        <v>4179</v>
      </c>
      <c r="B2895" s="109" t="s">
        <v>4059</v>
      </c>
      <c r="C2895" s="109" t="s">
        <v>8306</v>
      </c>
      <c r="D2895" s="115">
        <v>10.91</v>
      </c>
      <c r="E2895" s="116">
        <v>7.09</v>
      </c>
    </row>
    <row r="2896" spans="1:5" ht="15.75" x14ac:dyDescent="0.25">
      <c r="A2896" s="109" t="s">
        <v>4179</v>
      </c>
      <c r="B2896" s="109" t="s">
        <v>1844</v>
      </c>
      <c r="C2896" s="109" t="s">
        <v>8307</v>
      </c>
      <c r="D2896" s="115">
        <v>159.41999999999999</v>
      </c>
      <c r="E2896" s="116">
        <v>95.65</v>
      </c>
    </row>
    <row r="2897" spans="1:5" ht="15.75" x14ac:dyDescent="0.25">
      <c r="A2897" s="109" t="s">
        <v>4179</v>
      </c>
      <c r="B2897" s="109" t="s">
        <v>745</v>
      </c>
      <c r="C2897" s="109" t="s">
        <v>8308</v>
      </c>
      <c r="D2897" s="115">
        <v>178.45</v>
      </c>
      <c r="E2897" s="116">
        <v>115.99</v>
      </c>
    </row>
    <row r="2898" spans="1:5" ht="15.75" x14ac:dyDescent="0.25">
      <c r="A2898" s="109" t="s">
        <v>4179</v>
      </c>
      <c r="B2898" s="109" t="s">
        <v>1845</v>
      </c>
      <c r="C2898" s="109" t="s">
        <v>8309</v>
      </c>
      <c r="D2898" s="115">
        <v>25.67</v>
      </c>
      <c r="E2898" s="116">
        <v>15.4</v>
      </c>
    </row>
    <row r="2899" spans="1:5" ht="15.75" x14ac:dyDescent="0.25">
      <c r="A2899" s="109" t="s">
        <v>4179</v>
      </c>
      <c r="B2899" s="109" t="s">
        <v>1846</v>
      </c>
      <c r="C2899" s="109" t="s">
        <v>8310</v>
      </c>
      <c r="D2899" s="115">
        <v>43.68</v>
      </c>
      <c r="E2899" s="116">
        <v>26.21</v>
      </c>
    </row>
    <row r="2900" spans="1:5" ht="15.75" x14ac:dyDescent="0.25">
      <c r="A2900" s="109" t="s">
        <v>4179</v>
      </c>
      <c r="B2900" s="109" t="s">
        <v>1847</v>
      </c>
      <c r="C2900" s="109" t="s">
        <v>8311</v>
      </c>
      <c r="D2900" s="115">
        <v>9.8800000000000008</v>
      </c>
      <c r="E2900" s="116">
        <v>5.93</v>
      </c>
    </row>
    <row r="2901" spans="1:5" ht="15.75" x14ac:dyDescent="0.25">
      <c r="A2901" s="109" t="s">
        <v>4179</v>
      </c>
      <c r="B2901" s="109" t="s">
        <v>8312</v>
      </c>
      <c r="C2901" s="109" t="s">
        <v>8313</v>
      </c>
      <c r="D2901" s="115">
        <v>58.83</v>
      </c>
      <c r="E2901" s="116">
        <v>35.299999999999997</v>
      </c>
    </row>
    <row r="2902" spans="1:5" ht="15.75" x14ac:dyDescent="0.25">
      <c r="A2902" s="109" t="s">
        <v>4179</v>
      </c>
      <c r="B2902" s="109" t="s">
        <v>1848</v>
      </c>
      <c r="C2902" s="109" t="s">
        <v>8314</v>
      </c>
      <c r="D2902" s="115">
        <v>95.07</v>
      </c>
      <c r="E2902" s="116">
        <v>57.04</v>
      </c>
    </row>
    <row r="2903" spans="1:5" ht="15.75" x14ac:dyDescent="0.25">
      <c r="A2903" s="109" t="s">
        <v>4179</v>
      </c>
      <c r="B2903" s="109" t="s">
        <v>1849</v>
      </c>
      <c r="C2903" s="109" t="s">
        <v>8315</v>
      </c>
      <c r="D2903" s="115">
        <v>103.7</v>
      </c>
      <c r="E2903" s="116">
        <v>62.22</v>
      </c>
    </row>
    <row r="2904" spans="1:5" ht="15.75" x14ac:dyDescent="0.25">
      <c r="A2904" s="109" t="s">
        <v>4179</v>
      </c>
      <c r="B2904" s="109" t="s">
        <v>8316</v>
      </c>
      <c r="C2904" s="109" t="s">
        <v>8317</v>
      </c>
      <c r="D2904" s="115">
        <v>3.33</v>
      </c>
      <c r="E2904" s="116">
        <v>2</v>
      </c>
    </row>
    <row r="2905" spans="1:5" ht="15.75" x14ac:dyDescent="0.25">
      <c r="A2905" s="109" t="s">
        <v>4179</v>
      </c>
      <c r="B2905" s="109" t="s">
        <v>1850</v>
      </c>
      <c r="C2905" s="109" t="s">
        <v>8318</v>
      </c>
      <c r="D2905" s="115">
        <v>41.28</v>
      </c>
      <c r="E2905" s="116">
        <v>24.77</v>
      </c>
    </row>
    <row r="2906" spans="1:5" ht="15.75" x14ac:dyDescent="0.25">
      <c r="A2906" s="109" t="s">
        <v>4179</v>
      </c>
      <c r="B2906" s="109" t="s">
        <v>1851</v>
      </c>
      <c r="C2906" s="109" t="s">
        <v>8319</v>
      </c>
      <c r="D2906" s="115">
        <v>3.33</v>
      </c>
      <c r="E2906" s="116">
        <v>2</v>
      </c>
    </row>
    <row r="2907" spans="1:5" ht="15.75" x14ac:dyDescent="0.25">
      <c r="A2907" s="109" t="s">
        <v>4179</v>
      </c>
      <c r="B2907" s="109" t="s">
        <v>1852</v>
      </c>
      <c r="C2907" s="109" t="s">
        <v>8320</v>
      </c>
      <c r="D2907" s="115">
        <v>3.33</v>
      </c>
      <c r="E2907" s="116">
        <v>2</v>
      </c>
    </row>
    <row r="2908" spans="1:5" ht="15.75" x14ac:dyDescent="0.25">
      <c r="A2908" s="109" t="s">
        <v>4179</v>
      </c>
      <c r="B2908" s="109" t="s">
        <v>1853</v>
      </c>
      <c r="C2908" s="109" t="s">
        <v>8321</v>
      </c>
      <c r="D2908" s="115">
        <v>3.33</v>
      </c>
      <c r="E2908" s="116">
        <v>2</v>
      </c>
    </row>
    <row r="2909" spans="1:5" ht="15.75" x14ac:dyDescent="0.25">
      <c r="A2909" s="109" t="s">
        <v>4179</v>
      </c>
      <c r="B2909" s="109" t="s">
        <v>1854</v>
      </c>
      <c r="C2909" s="109" t="s">
        <v>8322</v>
      </c>
      <c r="D2909" s="115">
        <v>3.33</v>
      </c>
      <c r="E2909" s="116">
        <v>2</v>
      </c>
    </row>
    <row r="2910" spans="1:5" ht="15.75" x14ac:dyDescent="0.25">
      <c r="A2910" s="109" t="s">
        <v>4179</v>
      </c>
      <c r="B2910" s="109" t="s">
        <v>1855</v>
      </c>
      <c r="C2910" s="109" t="s">
        <v>8323</v>
      </c>
      <c r="D2910" s="115">
        <v>3.33</v>
      </c>
      <c r="E2910" s="116">
        <v>2</v>
      </c>
    </row>
    <row r="2911" spans="1:5" ht="15.75" x14ac:dyDescent="0.25">
      <c r="A2911" s="109" t="s">
        <v>4179</v>
      </c>
      <c r="B2911" s="109" t="s">
        <v>2347</v>
      </c>
      <c r="C2911" s="109" t="s">
        <v>8324</v>
      </c>
      <c r="D2911" s="115">
        <v>3.08</v>
      </c>
      <c r="E2911" s="116">
        <v>2</v>
      </c>
    </row>
    <row r="2912" spans="1:5" ht="15.75" x14ac:dyDescent="0.25">
      <c r="A2912" s="109" t="s">
        <v>4179</v>
      </c>
      <c r="B2912" s="109" t="s">
        <v>1856</v>
      </c>
      <c r="C2912" s="109" t="s">
        <v>8325</v>
      </c>
      <c r="D2912" s="115">
        <v>3.33</v>
      </c>
      <c r="E2912" s="116">
        <v>2</v>
      </c>
    </row>
    <row r="2913" spans="1:5" ht="15.75" x14ac:dyDescent="0.25">
      <c r="A2913" s="109" t="s">
        <v>4179</v>
      </c>
      <c r="B2913" s="109" t="s">
        <v>1857</v>
      </c>
      <c r="C2913" s="109" t="s">
        <v>8326</v>
      </c>
      <c r="D2913" s="115">
        <v>3.33</v>
      </c>
      <c r="E2913" s="116">
        <v>2</v>
      </c>
    </row>
    <row r="2914" spans="1:5" ht="15.75" x14ac:dyDescent="0.25">
      <c r="A2914" s="109" t="s">
        <v>4179</v>
      </c>
      <c r="B2914" s="109" t="s">
        <v>1858</v>
      </c>
      <c r="C2914" s="109" t="s">
        <v>8327</v>
      </c>
      <c r="D2914" s="115">
        <v>3.33</v>
      </c>
      <c r="E2914" s="116">
        <v>2</v>
      </c>
    </row>
    <row r="2915" spans="1:5" ht="15.75" x14ac:dyDescent="0.25">
      <c r="A2915" s="109" t="s">
        <v>4179</v>
      </c>
      <c r="B2915" s="109" t="s">
        <v>1859</v>
      </c>
      <c r="C2915" s="109" t="s">
        <v>8328</v>
      </c>
      <c r="D2915" s="115">
        <v>115.02</v>
      </c>
      <c r="E2915" s="116">
        <v>69.010000000000005</v>
      </c>
    </row>
    <row r="2916" spans="1:5" ht="15.75" x14ac:dyDescent="0.25">
      <c r="A2916" s="109" t="s">
        <v>4179</v>
      </c>
      <c r="B2916" s="109" t="s">
        <v>1860</v>
      </c>
      <c r="C2916" s="109" t="s">
        <v>8329</v>
      </c>
      <c r="D2916" s="115">
        <v>44.85</v>
      </c>
      <c r="E2916" s="116">
        <v>26.91</v>
      </c>
    </row>
    <row r="2917" spans="1:5" ht="15.75" x14ac:dyDescent="0.25">
      <c r="A2917" s="109" t="s">
        <v>4179</v>
      </c>
      <c r="B2917" s="109" t="s">
        <v>1861</v>
      </c>
      <c r="C2917" s="109" t="s">
        <v>8330</v>
      </c>
      <c r="D2917" s="115">
        <v>22.33</v>
      </c>
      <c r="E2917" s="116">
        <v>13.4</v>
      </c>
    </row>
    <row r="2918" spans="1:5" ht="15.75" x14ac:dyDescent="0.25">
      <c r="A2918" s="109" t="s">
        <v>4179</v>
      </c>
      <c r="B2918" s="109" t="s">
        <v>1862</v>
      </c>
      <c r="C2918" s="109" t="s">
        <v>8331</v>
      </c>
      <c r="D2918" s="115">
        <v>22.1</v>
      </c>
      <c r="E2918" s="116">
        <v>13.26</v>
      </c>
    </row>
    <row r="2919" spans="1:5" ht="15.75" x14ac:dyDescent="0.25">
      <c r="A2919" s="109" t="s">
        <v>4179</v>
      </c>
      <c r="B2919" s="109" t="s">
        <v>1863</v>
      </c>
      <c r="C2919" s="109" t="s">
        <v>8332</v>
      </c>
      <c r="D2919" s="115">
        <v>89.53</v>
      </c>
      <c r="E2919" s="116">
        <v>53.72</v>
      </c>
    </row>
    <row r="2920" spans="1:5" ht="15.75" x14ac:dyDescent="0.25">
      <c r="A2920" s="109" t="s">
        <v>4179</v>
      </c>
      <c r="B2920" s="109" t="s">
        <v>2909</v>
      </c>
      <c r="C2920" s="109" t="s">
        <v>8333</v>
      </c>
      <c r="D2920" s="115">
        <v>5.75</v>
      </c>
      <c r="E2920" s="116">
        <v>3.74</v>
      </c>
    </row>
    <row r="2921" spans="1:5" ht="15.75" x14ac:dyDescent="0.25">
      <c r="A2921" s="109" t="s">
        <v>4179</v>
      </c>
      <c r="B2921" s="109" t="s">
        <v>1864</v>
      </c>
      <c r="C2921" s="109" t="s">
        <v>8334</v>
      </c>
      <c r="D2921" s="115">
        <v>110.15</v>
      </c>
      <c r="E2921" s="116">
        <v>66.09</v>
      </c>
    </row>
    <row r="2922" spans="1:5" ht="15.75" x14ac:dyDescent="0.25">
      <c r="A2922" s="109" t="s">
        <v>4179</v>
      </c>
      <c r="B2922" s="109" t="s">
        <v>1865</v>
      </c>
      <c r="C2922" s="109" t="s">
        <v>8335</v>
      </c>
      <c r="D2922" s="115">
        <v>122.02</v>
      </c>
      <c r="E2922" s="116">
        <v>73.209999999999994</v>
      </c>
    </row>
    <row r="2923" spans="1:5" ht="15.75" x14ac:dyDescent="0.25">
      <c r="A2923" s="109" t="s">
        <v>4179</v>
      </c>
      <c r="B2923" s="109" t="s">
        <v>49</v>
      </c>
      <c r="C2923" s="109" t="s">
        <v>8336</v>
      </c>
      <c r="D2923" s="115">
        <v>177.52</v>
      </c>
      <c r="E2923" s="116">
        <v>106.51</v>
      </c>
    </row>
    <row r="2924" spans="1:5" ht="15.75" x14ac:dyDescent="0.25">
      <c r="A2924" s="109" t="s">
        <v>4179</v>
      </c>
      <c r="B2924" s="109" t="s">
        <v>1866</v>
      </c>
      <c r="C2924" s="109" t="s">
        <v>8337</v>
      </c>
      <c r="D2924" s="115">
        <v>229.57</v>
      </c>
      <c r="E2924" s="116">
        <v>137.74</v>
      </c>
    </row>
    <row r="2925" spans="1:5" ht="15.75" x14ac:dyDescent="0.25">
      <c r="A2925" s="109" t="s">
        <v>4179</v>
      </c>
      <c r="B2925" s="109" t="s">
        <v>679</v>
      </c>
      <c r="C2925" s="109" t="s">
        <v>8338</v>
      </c>
      <c r="D2925" s="115">
        <v>245.37</v>
      </c>
      <c r="E2925" s="116">
        <v>159.49</v>
      </c>
    </row>
    <row r="2926" spans="1:5" ht="15.75" x14ac:dyDescent="0.25">
      <c r="A2926" s="109" t="s">
        <v>4179</v>
      </c>
      <c r="B2926" s="109" t="s">
        <v>1868</v>
      </c>
      <c r="C2926" s="109" t="s">
        <v>8339</v>
      </c>
      <c r="D2926" s="115">
        <v>31.45</v>
      </c>
      <c r="E2926" s="116">
        <v>18.87</v>
      </c>
    </row>
    <row r="2927" spans="1:5" ht="15.75" x14ac:dyDescent="0.25">
      <c r="A2927" s="109" t="s">
        <v>4179</v>
      </c>
      <c r="B2927" s="109" t="s">
        <v>1869</v>
      </c>
      <c r="C2927" s="109" t="s">
        <v>8340</v>
      </c>
      <c r="D2927" s="115">
        <v>44.77</v>
      </c>
      <c r="E2927" s="116">
        <v>26.86</v>
      </c>
    </row>
    <row r="2928" spans="1:5" ht="15.75" x14ac:dyDescent="0.25">
      <c r="A2928" s="109" t="s">
        <v>4179</v>
      </c>
      <c r="B2928" s="109" t="s">
        <v>1870</v>
      </c>
      <c r="C2928" s="109" t="s">
        <v>8341</v>
      </c>
      <c r="D2928" s="115">
        <v>22.53</v>
      </c>
      <c r="E2928" s="116">
        <v>13.52</v>
      </c>
    </row>
    <row r="2929" spans="1:5" ht="15.75" x14ac:dyDescent="0.25">
      <c r="A2929" s="109" t="s">
        <v>4179</v>
      </c>
      <c r="B2929" s="109" t="s">
        <v>3757</v>
      </c>
      <c r="C2929" s="109" t="s">
        <v>8342</v>
      </c>
      <c r="D2929" s="115">
        <v>650.08000000000004</v>
      </c>
      <c r="E2929" s="116">
        <v>422.55</v>
      </c>
    </row>
    <row r="2930" spans="1:5" ht="15.75" x14ac:dyDescent="0.25">
      <c r="A2930" s="109" t="s">
        <v>4179</v>
      </c>
      <c r="B2930" s="109" t="s">
        <v>1871</v>
      </c>
      <c r="C2930" s="109" t="s">
        <v>8343</v>
      </c>
      <c r="D2930" s="115">
        <v>449.7</v>
      </c>
      <c r="E2930" s="116">
        <v>269.82</v>
      </c>
    </row>
    <row r="2931" spans="1:5" ht="15.75" x14ac:dyDescent="0.25">
      <c r="A2931" s="109" t="s">
        <v>4179</v>
      </c>
      <c r="B2931" s="109" t="s">
        <v>1872</v>
      </c>
      <c r="C2931" s="109" t="s">
        <v>8344</v>
      </c>
      <c r="D2931" s="115">
        <v>333.12</v>
      </c>
      <c r="E2931" s="116">
        <v>249.84</v>
      </c>
    </row>
    <row r="2932" spans="1:5" ht="15.75" x14ac:dyDescent="0.25">
      <c r="A2932" s="109" t="s">
        <v>4179</v>
      </c>
      <c r="B2932" s="109" t="s">
        <v>1873</v>
      </c>
      <c r="C2932" s="109" t="s">
        <v>8345</v>
      </c>
      <c r="D2932" s="115">
        <v>31.18</v>
      </c>
      <c r="E2932" s="116">
        <v>18.71</v>
      </c>
    </row>
    <row r="2933" spans="1:5" ht="15.75" x14ac:dyDescent="0.25">
      <c r="A2933" s="109" t="s">
        <v>4179</v>
      </c>
      <c r="B2933" s="109" t="s">
        <v>1874</v>
      </c>
      <c r="C2933" s="109" t="s">
        <v>8346</v>
      </c>
      <c r="D2933" s="115">
        <v>16</v>
      </c>
      <c r="E2933" s="116">
        <v>9.6</v>
      </c>
    </row>
    <row r="2934" spans="1:5" ht="15.75" x14ac:dyDescent="0.25">
      <c r="A2934" s="109" t="s">
        <v>4179</v>
      </c>
      <c r="B2934" s="109" t="s">
        <v>1875</v>
      </c>
      <c r="C2934" s="109" t="s">
        <v>8347</v>
      </c>
      <c r="D2934" s="115">
        <v>19.18</v>
      </c>
      <c r="E2934" s="116">
        <v>11.51</v>
      </c>
    </row>
    <row r="2935" spans="1:5" ht="15.75" x14ac:dyDescent="0.25">
      <c r="A2935" s="109" t="s">
        <v>4179</v>
      </c>
      <c r="B2935" s="109" t="s">
        <v>1339</v>
      </c>
      <c r="C2935" s="109" t="s">
        <v>8348</v>
      </c>
      <c r="D2935" s="115">
        <v>44.57</v>
      </c>
      <c r="E2935" s="116">
        <v>28.97</v>
      </c>
    </row>
    <row r="2936" spans="1:5" ht="15.75" x14ac:dyDescent="0.25">
      <c r="A2936" s="109" t="s">
        <v>4179</v>
      </c>
      <c r="B2936" s="109" t="s">
        <v>1876</v>
      </c>
      <c r="C2936" s="109" t="s">
        <v>8349</v>
      </c>
      <c r="D2936" s="115">
        <v>31.32</v>
      </c>
      <c r="E2936" s="116">
        <v>18.79</v>
      </c>
    </row>
    <row r="2937" spans="1:5" ht="15.75" x14ac:dyDescent="0.25">
      <c r="A2937" s="109" t="s">
        <v>4179</v>
      </c>
      <c r="B2937" s="109" t="s">
        <v>41</v>
      </c>
      <c r="C2937" s="109" t="s">
        <v>8350</v>
      </c>
      <c r="D2937" s="115">
        <v>57.71</v>
      </c>
      <c r="E2937" s="116">
        <v>37.51</v>
      </c>
    </row>
    <row r="2938" spans="1:5" ht="15.75" x14ac:dyDescent="0.25">
      <c r="A2938" s="109" t="s">
        <v>4179</v>
      </c>
      <c r="B2938" s="109" t="s">
        <v>1877</v>
      </c>
      <c r="C2938" s="109" t="s">
        <v>8351</v>
      </c>
      <c r="D2938" s="115">
        <v>223.07</v>
      </c>
      <c r="E2938" s="116">
        <v>133.84</v>
      </c>
    </row>
    <row r="2939" spans="1:5" ht="15.75" x14ac:dyDescent="0.25">
      <c r="A2939" s="109" t="s">
        <v>4179</v>
      </c>
      <c r="B2939" s="109" t="s">
        <v>1878</v>
      </c>
      <c r="C2939" s="109" t="s">
        <v>8352</v>
      </c>
      <c r="D2939" s="115">
        <v>70.900000000000006</v>
      </c>
      <c r="E2939" s="116">
        <v>42.54</v>
      </c>
    </row>
    <row r="2940" spans="1:5" ht="15.75" x14ac:dyDescent="0.25">
      <c r="A2940" s="109" t="s">
        <v>4179</v>
      </c>
      <c r="B2940" s="109" t="s">
        <v>1879</v>
      </c>
      <c r="C2940" s="109" t="s">
        <v>8353</v>
      </c>
      <c r="D2940" s="115">
        <v>39.07</v>
      </c>
      <c r="E2940" s="116">
        <v>23.44</v>
      </c>
    </row>
    <row r="2941" spans="1:5" ht="15.75" x14ac:dyDescent="0.25">
      <c r="A2941" s="109" t="s">
        <v>4179</v>
      </c>
      <c r="B2941" s="109" t="s">
        <v>42</v>
      </c>
      <c r="C2941" s="109" t="s">
        <v>8354</v>
      </c>
      <c r="D2941" s="115">
        <v>100.69</v>
      </c>
      <c r="E2941" s="116">
        <v>65.45</v>
      </c>
    </row>
    <row r="2942" spans="1:5" ht="15.75" x14ac:dyDescent="0.25">
      <c r="A2942" s="109" t="s">
        <v>4179</v>
      </c>
      <c r="B2942" s="109" t="s">
        <v>43</v>
      </c>
      <c r="C2942" s="109" t="s">
        <v>8355</v>
      </c>
      <c r="D2942" s="115">
        <v>114.43</v>
      </c>
      <c r="E2942" s="116">
        <v>74.38</v>
      </c>
    </row>
    <row r="2943" spans="1:5" ht="15.75" x14ac:dyDescent="0.25">
      <c r="A2943" s="109" t="s">
        <v>4179</v>
      </c>
      <c r="B2943" s="109" t="s">
        <v>1880</v>
      </c>
      <c r="C2943" s="109" t="s">
        <v>8356</v>
      </c>
      <c r="D2943" s="115">
        <v>64.67</v>
      </c>
      <c r="E2943" s="116">
        <v>38.799999999999997</v>
      </c>
    </row>
    <row r="2944" spans="1:5" ht="15.75" x14ac:dyDescent="0.25">
      <c r="A2944" s="109" t="s">
        <v>4179</v>
      </c>
      <c r="B2944" s="109" t="s">
        <v>1881</v>
      </c>
      <c r="C2944" s="109" t="s">
        <v>8357</v>
      </c>
      <c r="D2944" s="115">
        <v>10.57</v>
      </c>
      <c r="E2944" s="116">
        <v>6.34</v>
      </c>
    </row>
    <row r="2945" spans="1:5" ht="15.75" x14ac:dyDescent="0.25">
      <c r="A2945" s="109" t="s">
        <v>4179</v>
      </c>
      <c r="B2945" s="109" t="s">
        <v>1882</v>
      </c>
      <c r="C2945" s="109" t="s">
        <v>8358</v>
      </c>
      <c r="D2945" s="115">
        <v>27.83</v>
      </c>
      <c r="E2945" s="116">
        <v>16.7</v>
      </c>
    </row>
    <row r="2946" spans="1:5" ht="15.75" x14ac:dyDescent="0.25">
      <c r="A2946" s="109" t="s">
        <v>4179</v>
      </c>
      <c r="B2946" s="109" t="s">
        <v>8359</v>
      </c>
      <c r="C2946" s="109" t="s">
        <v>8360</v>
      </c>
      <c r="D2946" s="115">
        <v>438.15</v>
      </c>
      <c r="E2946" s="116">
        <v>262.89</v>
      </c>
    </row>
    <row r="2947" spans="1:5" ht="15.75" x14ac:dyDescent="0.25">
      <c r="A2947" s="109" t="s">
        <v>4179</v>
      </c>
      <c r="B2947" s="109" t="s">
        <v>1883</v>
      </c>
      <c r="C2947" s="109" t="s">
        <v>8361</v>
      </c>
      <c r="D2947" s="115">
        <v>74.92</v>
      </c>
      <c r="E2947" s="116">
        <v>56.19</v>
      </c>
    </row>
    <row r="2948" spans="1:5" ht="15.75" x14ac:dyDescent="0.25">
      <c r="A2948" s="109" t="s">
        <v>4179</v>
      </c>
      <c r="B2948" s="109" t="s">
        <v>1884</v>
      </c>
      <c r="C2948" s="109" t="s">
        <v>8362</v>
      </c>
      <c r="D2948" s="115">
        <v>61.73</v>
      </c>
      <c r="E2948" s="116">
        <v>37.04</v>
      </c>
    </row>
    <row r="2949" spans="1:5" ht="15.75" x14ac:dyDescent="0.25">
      <c r="A2949" s="109" t="s">
        <v>4179</v>
      </c>
      <c r="B2949" s="109" t="s">
        <v>1885</v>
      </c>
      <c r="C2949" s="109" t="s">
        <v>8363</v>
      </c>
      <c r="D2949" s="115">
        <v>26.87</v>
      </c>
      <c r="E2949" s="116">
        <v>16.12</v>
      </c>
    </row>
    <row r="2950" spans="1:5" ht="15.75" x14ac:dyDescent="0.25">
      <c r="A2950" s="109" t="s">
        <v>4179</v>
      </c>
      <c r="B2950" s="109" t="s">
        <v>1886</v>
      </c>
      <c r="C2950" s="109" t="s">
        <v>8364</v>
      </c>
      <c r="D2950" s="115">
        <v>67.23</v>
      </c>
      <c r="E2950" s="116">
        <v>40.340000000000003</v>
      </c>
    </row>
    <row r="2951" spans="1:5" ht="15.75" x14ac:dyDescent="0.25">
      <c r="A2951" s="109" t="s">
        <v>4179</v>
      </c>
      <c r="B2951" s="109" t="s">
        <v>1887</v>
      </c>
      <c r="C2951" s="109" t="s">
        <v>8365</v>
      </c>
      <c r="D2951" s="115">
        <v>144.16999999999999</v>
      </c>
      <c r="E2951" s="116">
        <v>86.5</v>
      </c>
    </row>
    <row r="2952" spans="1:5" ht="15.75" x14ac:dyDescent="0.25">
      <c r="A2952" s="109" t="s">
        <v>4179</v>
      </c>
      <c r="B2952" s="109" t="s">
        <v>3903</v>
      </c>
      <c r="C2952" s="109" t="s">
        <v>8366</v>
      </c>
      <c r="D2952" s="115">
        <v>19</v>
      </c>
      <c r="E2952" s="116">
        <v>12.35</v>
      </c>
    </row>
    <row r="2953" spans="1:5" ht="15.75" x14ac:dyDescent="0.25">
      <c r="A2953" s="109" t="s">
        <v>4179</v>
      </c>
      <c r="B2953" s="109" t="s">
        <v>3383</v>
      </c>
      <c r="C2953" s="109" t="s">
        <v>8367</v>
      </c>
      <c r="D2953" s="115">
        <v>9.85</v>
      </c>
      <c r="E2953" s="116">
        <v>6.4</v>
      </c>
    </row>
    <row r="2954" spans="1:5" ht="15.75" x14ac:dyDescent="0.25">
      <c r="A2954" s="109" t="s">
        <v>4179</v>
      </c>
      <c r="B2954" s="109" t="s">
        <v>1888</v>
      </c>
      <c r="C2954" s="109" t="s">
        <v>8368</v>
      </c>
      <c r="D2954" s="115">
        <v>17.28</v>
      </c>
      <c r="E2954" s="116">
        <v>10.37</v>
      </c>
    </row>
    <row r="2955" spans="1:5" ht="15.75" x14ac:dyDescent="0.25">
      <c r="A2955" s="109" t="s">
        <v>4179</v>
      </c>
      <c r="B2955" s="109" t="s">
        <v>45</v>
      </c>
      <c r="C2955" s="109" t="s">
        <v>8369</v>
      </c>
      <c r="D2955" s="115">
        <v>468.57</v>
      </c>
      <c r="E2955" s="116">
        <v>351.43</v>
      </c>
    </row>
    <row r="2956" spans="1:5" ht="15.75" x14ac:dyDescent="0.25">
      <c r="A2956" s="109" t="s">
        <v>4179</v>
      </c>
      <c r="B2956" s="109" t="s">
        <v>1889</v>
      </c>
      <c r="C2956" s="109" t="s">
        <v>8370</v>
      </c>
      <c r="D2956" s="115">
        <v>113.85</v>
      </c>
      <c r="E2956" s="116">
        <v>68.31</v>
      </c>
    </row>
    <row r="2957" spans="1:5" ht="15.75" x14ac:dyDescent="0.25">
      <c r="A2957" s="109" t="s">
        <v>4179</v>
      </c>
      <c r="B2957" s="109" t="s">
        <v>8371</v>
      </c>
      <c r="C2957" s="109" t="s">
        <v>8372</v>
      </c>
      <c r="D2957" s="115">
        <v>20.6</v>
      </c>
      <c r="E2957" s="116">
        <v>12.36</v>
      </c>
    </row>
    <row r="2958" spans="1:5" ht="15.75" x14ac:dyDescent="0.25">
      <c r="A2958" s="109" t="s">
        <v>4179</v>
      </c>
      <c r="B2958" s="109" t="s">
        <v>1890</v>
      </c>
      <c r="C2958" s="109" t="s">
        <v>8373</v>
      </c>
      <c r="D2958" s="115">
        <v>13.63</v>
      </c>
      <c r="E2958" s="116">
        <v>8.18</v>
      </c>
    </row>
    <row r="2959" spans="1:5" ht="15.75" x14ac:dyDescent="0.25">
      <c r="A2959" s="109" t="s">
        <v>4179</v>
      </c>
      <c r="B2959" s="109" t="s">
        <v>1891</v>
      </c>
      <c r="C2959" s="109" t="s">
        <v>8374</v>
      </c>
      <c r="D2959" s="115">
        <v>12.58</v>
      </c>
      <c r="E2959" s="116">
        <v>7.55</v>
      </c>
    </row>
    <row r="2960" spans="1:5" ht="15.75" x14ac:dyDescent="0.25">
      <c r="A2960" s="109" t="s">
        <v>4179</v>
      </c>
      <c r="B2960" s="109" t="s">
        <v>1892</v>
      </c>
      <c r="C2960" s="109" t="s">
        <v>8375</v>
      </c>
      <c r="D2960" s="115">
        <v>132.65</v>
      </c>
      <c r="E2960" s="116">
        <v>79.59</v>
      </c>
    </row>
    <row r="2961" spans="1:5" ht="15.75" x14ac:dyDescent="0.25">
      <c r="A2961" s="109" t="s">
        <v>4179</v>
      </c>
      <c r="B2961" s="109" t="s">
        <v>1893</v>
      </c>
      <c r="C2961" s="109" t="s">
        <v>8376</v>
      </c>
      <c r="D2961" s="115">
        <v>91.58</v>
      </c>
      <c r="E2961" s="116">
        <v>54.95</v>
      </c>
    </row>
    <row r="2962" spans="1:5" ht="15.75" x14ac:dyDescent="0.25">
      <c r="A2962" s="109" t="s">
        <v>4179</v>
      </c>
      <c r="B2962" s="109" t="s">
        <v>1894</v>
      </c>
      <c r="C2962" s="109" t="s">
        <v>8377</v>
      </c>
      <c r="D2962" s="115">
        <v>41.67</v>
      </c>
      <c r="E2962" s="116">
        <v>25</v>
      </c>
    </row>
    <row r="2963" spans="1:5" ht="15.75" x14ac:dyDescent="0.25">
      <c r="A2963" s="109" t="s">
        <v>4179</v>
      </c>
      <c r="B2963" s="109" t="s">
        <v>1895</v>
      </c>
      <c r="C2963" s="109" t="s">
        <v>8378</v>
      </c>
      <c r="D2963" s="115">
        <v>132.88</v>
      </c>
      <c r="E2963" s="116">
        <v>79.73</v>
      </c>
    </row>
    <row r="2964" spans="1:5" ht="15.75" x14ac:dyDescent="0.25">
      <c r="A2964" s="109" t="s">
        <v>4179</v>
      </c>
      <c r="B2964" s="109" t="s">
        <v>1896</v>
      </c>
      <c r="C2964" s="109" t="s">
        <v>8379</v>
      </c>
      <c r="D2964" s="115">
        <v>94.5</v>
      </c>
      <c r="E2964" s="116">
        <v>56.7</v>
      </c>
    </row>
    <row r="2965" spans="1:5" ht="15.75" x14ac:dyDescent="0.25">
      <c r="A2965" s="109" t="s">
        <v>4179</v>
      </c>
      <c r="B2965" s="109" t="s">
        <v>1897</v>
      </c>
      <c r="C2965" s="109" t="s">
        <v>8380</v>
      </c>
      <c r="D2965" s="115">
        <v>92.48</v>
      </c>
      <c r="E2965" s="116">
        <v>55.49</v>
      </c>
    </row>
    <row r="2966" spans="1:5" ht="15.75" x14ac:dyDescent="0.25">
      <c r="A2966" s="109" t="s">
        <v>4179</v>
      </c>
      <c r="B2966" s="109" t="s">
        <v>1898</v>
      </c>
      <c r="C2966" s="109" t="s">
        <v>8381</v>
      </c>
      <c r="D2966" s="115">
        <v>98.43</v>
      </c>
      <c r="E2966" s="116">
        <v>59.06</v>
      </c>
    </row>
    <row r="2967" spans="1:5" ht="15.75" x14ac:dyDescent="0.25">
      <c r="A2967" s="109" t="s">
        <v>4179</v>
      </c>
      <c r="B2967" s="109" t="s">
        <v>1899</v>
      </c>
      <c r="C2967" s="109" t="s">
        <v>8382</v>
      </c>
      <c r="D2967" s="115">
        <v>10.23</v>
      </c>
      <c r="E2967" s="116">
        <v>6.14</v>
      </c>
    </row>
    <row r="2968" spans="1:5" ht="15.75" x14ac:dyDescent="0.25">
      <c r="A2968" s="109" t="s">
        <v>4179</v>
      </c>
      <c r="B2968" s="109" t="s">
        <v>1900</v>
      </c>
      <c r="C2968" s="109" t="s">
        <v>8383</v>
      </c>
      <c r="D2968" s="115">
        <v>60.5</v>
      </c>
      <c r="E2968" s="116">
        <v>36.299999999999997</v>
      </c>
    </row>
    <row r="2969" spans="1:5" ht="15.75" x14ac:dyDescent="0.25">
      <c r="A2969" s="109" t="s">
        <v>4179</v>
      </c>
      <c r="B2969" s="109" t="s">
        <v>1901</v>
      </c>
      <c r="C2969" s="109" t="s">
        <v>8384</v>
      </c>
      <c r="D2969" s="115">
        <v>133.52000000000001</v>
      </c>
      <c r="E2969" s="116">
        <v>80.11</v>
      </c>
    </row>
    <row r="2970" spans="1:5" ht="15.75" x14ac:dyDescent="0.25">
      <c r="A2970" s="109" t="s">
        <v>4179</v>
      </c>
      <c r="B2970" s="109" t="s">
        <v>48</v>
      </c>
      <c r="C2970" s="109" t="s">
        <v>8385</v>
      </c>
      <c r="D2970" s="115">
        <v>84.05</v>
      </c>
      <c r="E2970" s="116">
        <v>50.43</v>
      </c>
    </row>
    <row r="2971" spans="1:5" ht="15.75" x14ac:dyDescent="0.25">
      <c r="A2971" s="109" t="s">
        <v>4179</v>
      </c>
      <c r="B2971" s="109" t="s">
        <v>44</v>
      </c>
      <c r="C2971" s="109" t="s">
        <v>8386</v>
      </c>
      <c r="D2971" s="115">
        <v>83.72</v>
      </c>
      <c r="E2971" s="116">
        <v>54.42</v>
      </c>
    </row>
    <row r="2972" spans="1:5" ht="15.75" x14ac:dyDescent="0.25">
      <c r="A2972" s="109" t="s">
        <v>4179</v>
      </c>
      <c r="B2972" s="109" t="s">
        <v>1902</v>
      </c>
      <c r="C2972" s="109" t="s">
        <v>8387</v>
      </c>
      <c r="D2972" s="115">
        <v>96.77</v>
      </c>
      <c r="E2972" s="116">
        <v>58.06</v>
      </c>
    </row>
    <row r="2973" spans="1:5" ht="15.75" x14ac:dyDescent="0.25">
      <c r="A2973" s="109" t="s">
        <v>4179</v>
      </c>
      <c r="B2973" s="109" t="s">
        <v>1903</v>
      </c>
      <c r="C2973" s="109" t="s">
        <v>8388</v>
      </c>
      <c r="D2973" s="115">
        <v>132.07</v>
      </c>
      <c r="E2973" s="116">
        <v>79.239999999999995</v>
      </c>
    </row>
    <row r="2974" spans="1:5" ht="15.75" x14ac:dyDescent="0.25">
      <c r="A2974" s="109" t="s">
        <v>4179</v>
      </c>
      <c r="B2974" s="109" t="s">
        <v>1904</v>
      </c>
      <c r="C2974" s="109" t="s">
        <v>8389</v>
      </c>
      <c r="D2974" s="115">
        <v>76.62</v>
      </c>
      <c r="E2974" s="116">
        <v>45.97</v>
      </c>
    </row>
    <row r="2975" spans="1:5" ht="15.75" x14ac:dyDescent="0.25">
      <c r="A2975" s="109" t="s">
        <v>4179</v>
      </c>
      <c r="B2975" s="109" t="s">
        <v>1905</v>
      </c>
      <c r="C2975" s="109" t="s">
        <v>8390</v>
      </c>
      <c r="D2975" s="115">
        <v>597.14</v>
      </c>
      <c r="E2975" s="116">
        <v>418</v>
      </c>
    </row>
    <row r="2976" spans="1:5" ht="15.75" x14ac:dyDescent="0.25">
      <c r="A2976" s="109" t="s">
        <v>4179</v>
      </c>
      <c r="B2976" s="109" t="s">
        <v>1906</v>
      </c>
      <c r="C2976" s="109" t="s">
        <v>8391</v>
      </c>
      <c r="D2976" s="115">
        <v>39.700000000000003</v>
      </c>
      <c r="E2976" s="116">
        <v>23.82</v>
      </c>
    </row>
    <row r="2977" spans="1:5" ht="15.75" x14ac:dyDescent="0.25">
      <c r="A2977" s="109" t="s">
        <v>4179</v>
      </c>
      <c r="B2977" s="109" t="s">
        <v>3787</v>
      </c>
      <c r="C2977" s="109" t="s">
        <v>8392</v>
      </c>
      <c r="D2977" s="115">
        <v>56.89</v>
      </c>
      <c r="E2977" s="116">
        <v>56.89</v>
      </c>
    </row>
    <row r="2978" spans="1:5" ht="15.75" x14ac:dyDescent="0.25">
      <c r="A2978" s="109" t="s">
        <v>4179</v>
      </c>
      <c r="B2978" s="109" t="s">
        <v>1907</v>
      </c>
      <c r="C2978" s="109" t="s">
        <v>8393</v>
      </c>
      <c r="D2978" s="115">
        <v>184.33</v>
      </c>
      <c r="E2978" s="116">
        <v>110.6</v>
      </c>
    </row>
    <row r="2979" spans="1:5" ht="15.75" x14ac:dyDescent="0.25">
      <c r="A2979" s="109" t="s">
        <v>4179</v>
      </c>
      <c r="B2979" s="109" t="s">
        <v>3794</v>
      </c>
      <c r="C2979" s="109" t="s">
        <v>8394</v>
      </c>
      <c r="D2979" s="115">
        <v>79.64</v>
      </c>
      <c r="E2979" s="116">
        <v>79.64</v>
      </c>
    </row>
    <row r="2980" spans="1:5" ht="15.75" x14ac:dyDescent="0.25">
      <c r="A2980" s="109" t="s">
        <v>4179</v>
      </c>
      <c r="B2980" s="109" t="s">
        <v>3798</v>
      </c>
      <c r="C2980" s="109" t="s">
        <v>8395</v>
      </c>
      <c r="D2980" s="115">
        <v>96.72</v>
      </c>
      <c r="E2980" s="116">
        <v>96.72</v>
      </c>
    </row>
    <row r="2981" spans="1:5" ht="15.75" x14ac:dyDescent="0.25">
      <c r="A2981" s="109" t="s">
        <v>4179</v>
      </c>
      <c r="B2981" s="109" t="s">
        <v>1910</v>
      </c>
      <c r="C2981" s="109" t="s">
        <v>8396</v>
      </c>
      <c r="D2981" s="115">
        <v>79.680000000000007</v>
      </c>
      <c r="E2981" s="116">
        <v>47.81</v>
      </c>
    </row>
    <row r="2982" spans="1:5" ht="15.75" x14ac:dyDescent="0.25">
      <c r="A2982" s="109" t="s">
        <v>4179</v>
      </c>
      <c r="B2982" s="109" t="s">
        <v>1911</v>
      </c>
      <c r="C2982" s="109" t="s">
        <v>8397</v>
      </c>
      <c r="D2982" s="115">
        <v>112.8</v>
      </c>
      <c r="E2982" s="116">
        <v>67.680000000000007</v>
      </c>
    </row>
    <row r="2983" spans="1:5" ht="15.75" x14ac:dyDescent="0.25">
      <c r="A2983" s="109" t="s">
        <v>4179</v>
      </c>
      <c r="B2983" s="109" t="s">
        <v>1912</v>
      </c>
      <c r="C2983" s="109" t="s">
        <v>8398</v>
      </c>
      <c r="D2983" s="115">
        <v>78.38</v>
      </c>
      <c r="E2983" s="116">
        <v>47.03</v>
      </c>
    </row>
    <row r="2984" spans="1:5" ht="15.75" x14ac:dyDescent="0.25">
      <c r="A2984" s="109" t="s">
        <v>4179</v>
      </c>
      <c r="B2984" s="109" t="s">
        <v>1913</v>
      </c>
      <c r="C2984" s="109" t="s">
        <v>8399</v>
      </c>
      <c r="D2984" s="115">
        <v>47.03</v>
      </c>
      <c r="E2984" s="116">
        <v>28.22</v>
      </c>
    </row>
    <row r="2985" spans="1:5" ht="15.75" x14ac:dyDescent="0.25">
      <c r="A2985" s="109" t="s">
        <v>4179</v>
      </c>
      <c r="B2985" s="109" t="s">
        <v>1914</v>
      </c>
      <c r="C2985" s="109" t="s">
        <v>8400</v>
      </c>
      <c r="D2985" s="115">
        <v>25.08</v>
      </c>
      <c r="E2985" s="116">
        <v>15.05</v>
      </c>
    </row>
    <row r="2986" spans="1:5" ht="15.75" x14ac:dyDescent="0.25">
      <c r="A2986" s="109" t="s">
        <v>4179</v>
      </c>
      <c r="B2986" s="109" t="s">
        <v>3854</v>
      </c>
      <c r="C2986" s="109" t="s">
        <v>8401</v>
      </c>
      <c r="D2986" s="115">
        <v>88.58</v>
      </c>
      <c r="E2986" s="116">
        <v>57.58</v>
      </c>
    </row>
    <row r="2987" spans="1:5" ht="15.75" x14ac:dyDescent="0.25">
      <c r="A2987" s="109" t="s">
        <v>4179</v>
      </c>
      <c r="B2987" s="109" t="s">
        <v>389</v>
      </c>
      <c r="C2987" s="109" t="s">
        <v>8402</v>
      </c>
      <c r="D2987" s="115">
        <v>612</v>
      </c>
      <c r="E2987" s="116">
        <v>459</v>
      </c>
    </row>
    <row r="2988" spans="1:5" ht="15.75" x14ac:dyDescent="0.25">
      <c r="A2988" s="109" t="s">
        <v>4179</v>
      </c>
      <c r="B2988" s="109" t="s">
        <v>390</v>
      </c>
      <c r="C2988" s="109" t="s">
        <v>8403</v>
      </c>
      <c r="D2988" s="115">
        <v>856.8</v>
      </c>
      <c r="E2988" s="116">
        <v>642.6</v>
      </c>
    </row>
    <row r="2989" spans="1:5" ht="15.75" x14ac:dyDescent="0.25">
      <c r="A2989" s="109" t="s">
        <v>4179</v>
      </c>
      <c r="B2989" s="109" t="s">
        <v>393</v>
      </c>
      <c r="C2989" s="109" t="s">
        <v>8404</v>
      </c>
      <c r="D2989" s="115">
        <v>856.8</v>
      </c>
      <c r="E2989" s="116">
        <v>642.6</v>
      </c>
    </row>
    <row r="2990" spans="1:5" ht="15.75" x14ac:dyDescent="0.25">
      <c r="A2990" s="109" t="s">
        <v>4179</v>
      </c>
      <c r="B2990" s="109" t="s">
        <v>1916</v>
      </c>
      <c r="C2990" s="109" t="s">
        <v>8405</v>
      </c>
      <c r="D2990" s="115">
        <v>612</v>
      </c>
      <c r="E2990" s="116">
        <v>459</v>
      </c>
    </row>
    <row r="2991" spans="1:5" ht="15.75" x14ac:dyDescent="0.25">
      <c r="A2991" s="109" t="s">
        <v>4179</v>
      </c>
      <c r="B2991" s="109" t="s">
        <v>391</v>
      </c>
      <c r="C2991" s="109" t="s">
        <v>8406</v>
      </c>
      <c r="D2991" s="115">
        <v>856.8</v>
      </c>
      <c r="E2991" s="116">
        <v>642.6</v>
      </c>
    </row>
    <row r="2992" spans="1:5" ht="15.75" x14ac:dyDescent="0.25">
      <c r="A2992" s="109" t="s">
        <v>4179</v>
      </c>
      <c r="B2992" s="109" t="s">
        <v>395</v>
      </c>
      <c r="C2992" s="109" t="s">
        <v>8407</v>
      </c>
      <c r="D2992" s="115">
        <v>856.8</v>
      </c>
      <c r="E2992" s="116">
        <v>642.6</v>
      </c>
    </row>
    <row r="2993" spans="1:5" ht="15.75" x14ac:dyDescent="0.25">
      <c r="A2993" s="109" t="s">
        <v>4179</v>
      </c>
      <c r="B2993" s="109" t="s">
        <v>1917</v>
      </c>
      <c r="C2993" s="109" t="s">
        <v>8408</v>
      </c>
      <c r="D2993" s="115">
        <v>709</v>
      </c>
      <c r="E2993" s="116">
        <v>531.75</v>
      </c>
    </row>
    <row r="2994" spans="1:5" ht="15.75" x14ac:dyDescent="0.25">
      <c r="A2994" s="109" t="s">
        <v>4179</v>
      </c>
      <c r="B2994" s="109" t="s">
        <v>1918</v>
      </c>
      <c r="C2994" s="109" t="s">
        <v>8409</v>
      </c>
      <c r="D2994" s="115">
        <v>258.32</v>
      </c>
      <c r="E2994" s="116">
        <v>154.99</v>
      </c>
    </row>
    <row r="2995" spans="1:5" ht="15.75" x14ac:dyDescent="0.25">
      <c r="A2995" s="109" t="s">
        <v>4179</v>
      </c>
      <c r="B2995" s="109" t="s">
        <v>1919</v>
      </c>
      <c r="C2995" s="109" t="s">
        <v>8410</v>
      </c>
      <c r="D2995" s="115">
        <v>983.3</v>
      </c>
      <c r="E2995" s="116">
        <v>688.31</v>
      </c>
    </row>
    <row r="2996" spans="1:5" ht="15.75" x14ac:dyDescent="0.25">
      <c r="A2996" s="109" t="s">
        <v>4179</v>
      </c>
      <c r="B2996" s="109" t="s">
        <v>1920</v>
      </c>
      <c r="C2996" s="109" t="s">
        <v>8411</v>
      </c>
      <c r="D2996" s="115">
        <v>95.15</v>
      </c>
      <c r="E2996" s="116">
        <v>57.09</v>
      </c>
    </row>
    <row r="2997" spans="1:5" ht="15.75" x14ac:dyDescent="0.25">
      <c r="A2997" s="109" t="s">
        <v>4179</v>
      </c>
      <c r="B2997" s="109" t="s">
        <v>1921</v>
      </c>
      <c r="C2997" s="109" t="s">
        <v>8412</v>
      </c>
      <c r="D2997" s="115">
        <v>281.57</v>
      </c>
      <c r="E2997" s="116">
        <v>168.94</v>
      </c>
    </row>
    <row r="2998" spans="1:5" ht="15.75" x14ac:dyDescent="0.25">
      <c r="A2998" s="109" t="s">
        <v>4179</v>
      </c>
      <c r="B2998" s="109" t="s">
        <v>1922</v>
      </c>
      <c r="C2998" s="109" t="s">
        <v>8413</v>
      </c>
      <c r="D2998" s="115">
        <v>45.78</v>
      </c>
      <c r="E2998" s="116">
        <v>27.47</v>
      </c>
    </row>
    <row r="2999" spans="1:5" ht="15.75" x14ac:dyDescent="0.25">
      <c r="A2999" s="109" t="s">
        <v>4179</v>
      </c>
      <c r="B2999" s="109" t="s">
        <v>1923</v>
      </c>
      <c r="C2999" s="109" t="s">
        <v>8413</v>
      </c>
      <c r="D2999" s="115">
        <v>38.270000000000003</v>
      </c>
      <c r="E2999" s="116">
        <v>22.96</v>
      </c>
    </row>
    <row r="3000" spans="1:5" ht="15.75" x14ac:dyDescent="0.25">
      <c r="A3000" s="109" t="s">
        <v>4179</v>
      </c>
      <c r="B3000" s="109" t="s">
        <v>1924</v>
      </c>
      <c r="C3000" s="109" t="s">
        <v>8414</v>
      </c>
      <c r="D3000" s="115">
        <v>26.24</v>
      </c>
      <c r="E3000" s="116">
        <v>18.37</v>
      </c>
    </row>
    <row r="3001" spans="1:5" ht="15.75" x14ac:dyDescent="0.25">
      <c r="A3001" s="109" t="s">
        <v>4179</v>
      </c>
      <c r="B3001" s="109" t="s">
        <v>4102</v>
      </c>
      <c r="C3001" s="109" t="s">
        <v>8415</v>
      </c>
      <c r="D3001" s="115">
        <v>87</v>
      </c>
      <c r="E3001" s="116">
        <v>56.55</v>
      </c>
    </row>
    <row r="3002" spans="1:5" ht="15.75" x14ac:dyDescent="0.25">
      <c r="A3002" s="109" t="s">
        <v>4179</v>
      </c>
      <c r="B3002" s="109" t="s">
        <v>1926</v>
      </c>
      <c r="C3002" s="109" t="s">
        <v>8416</v>
      </c>
      <c r="D3002" s="115">
        <v>216.65</v>
      </c>
      <c r="E3002" s="116">
        <v>129.99</v>
      </c>
    </row>
    <row r="3003" spans="1:5" ht="15.75" x14ac:dyDescent="0.25">
      <c r="A3003" s="109" t="s">
        <v>4179</v>
      </c>
      <c r="B3003" s="109" t="s">
        <v>1927</v>
      </c>
      <c r="C3003" s="109" t="s">
        <v>8417</v>
      </c>
      <c r="D3003" s="115">
        <v>130.15</v>
      </c>
      <c r="E3003" s="116">
        <v>78.09</v>
      </c>
    </row>
    <row r="3004" spans="1:5" ht="15.75" x14ac:dyDescent="0.25">
      <c r="A3004" s="109" t="s">
        <v>4179</v>
      </c>
      <c r="B3004" s="109" t="s">
        <v>1928</v>
      </c>
      <c r="C3004" s="109" t="s">
        <v>8418</v>
      </c>
      <c r="D3004" s="115">
        <v>141.82</v>
      </c>
      <c r="E3004" s="116">
        <v>85.09</v>
      </c>
    </row>
    <row r="3005" spans="1:5" ht="15.75" x14ac:dyDescent="0.25">
      <c r="A3005" s="109" t="s">
        <v>4179</v>
      </c>
      <c r="B3005" s="109" t="s">
        <v>8419</v>
      </c>
      <c r="C3005" s="109" t="s">
        <v>8420</v>
      </c>
      <c r="D3005" s="115">
        <v>305.02999999999997</v>
      </c>
      <c r="E3005" s="116">
        <v>183.02</v>
      </c>
    </row>
    <row r="3006" spans="1:5" ht="15.75" x14ac:dyDescent="0.25">
      <c r="A3006" s="109" t="s">
        <v>4179</v>
      </c>
      <c r="B3006" s="109" t="s">
        <v>1929</v>
      </c>
      <c r="C3006" s="109" t="s">
        <v>8421</v>
      </c>
      <c r="D3006" s="115">
        <v>164.8</v>
      </c>
      <c r="E3006" s="116">
        <v>98.88</v>
      </c>
    </row>
    <row r="3007" spans="1:5" ht="15.75" x14ac:dyDescent="0.25">
      <c r="A3007" s="109" t="s">
        <v>4179</v>
      </c>
      <c r="B3007" s="109" t="s">
        <v>1930</v>
      </c>
      <c r="C3007" s="109" t="s">
        <v>8422</v>
      </c>
      <c r="D3007" s="115">
        <v>189.6</v>
      </c>
      <c r="E3007" s="116">
        <v>113.76</v>
      </c>
    </row>
    <row r="3008" spans="1:5" ht="15.75" x14ac:dyDescent="0.25">
      <c r="A3008" s="109" t="s">
        <v>4179</v>
      </c>
      <c r="B3008" s="109" t="s">
        <v>1931</v>
      </c>
      <c r="C3008" s="109" t="s">
        <v>8423</v>
      </c>
      <c r="D3008" s="115">
        <v>109.2</v>
      </c>
      <c r="E3008" s="116">
        <v>65.52</v>
      </c>
    </row>
    <row r="3009" spans="1:5" ht="15.75" x14ac:dyDescent="0.25">
      <c r="A3009" s="109" t="s">
        <v>4179</v>
      </c>
      <c r="B3009" s="109" t="s">
        <v>1932</v>
      </c>
      <c r="C3009" s="109" t="s">
        <v>8424</v>
      </c>
      <c r="D3009" s="115">
        <v>56.53</v>
      </c>
      <c r="E3009" s="116">
        <v>33.92</v>
      </c>
    </row>
    <row r="3010" spans="1:5" ht="15.75" x14ac:dyDescent="0.25">
      <c r="A3010" s="109" t="s">
        <v>4179</v>
      </c>
      <c r="B3010" s="109" t="s">
        <v>1933</v>
      </c>
      <c r="C3010" s="109" t="s">
        <v>8425</v>
      </c>
      <c r="D3010" s="115">
        <v>95.02</v>
      </c>
      <c r="E3010" s="116">
        <v>57.01</v>
      </c>
    </row>
    <row r="3011" spans="1:5" ht="15.75" x14ac:dyDescent="0.25">
      <c r="A3011" s="109" t="s">
        <v>4179</v>
      </c>
      <c r="B3011" s="109" t="s">
        <v>1934</v>
      </c>
      <c r="C3011" s="109" t="s">
        <v>8426</v>
      </c>
      <c r="D3011" s="115">
        <v>145.63</v>
      </c>
      <c r="E3011" s="116">
        <v>87.38</v>
      </c>
    </row>
    <row r="3012" spans="1:5" ht="15.75" x14ac:dyDescent="0.25">
      <c r="A3012" s="109" t="s">
        <v>4179</v>
      </c>
      <c r="B3012" s="109" t="s">
        <v>1935</v>
      </c>
      <c r="C3012" s="109" t="s">
        <v>8427</v>
      </c>
      <c r="D3012" s="115">
        <v>1420.59</v>
      </c>
      <c r="E3012" s="116">
        <v>994.41</v>
      </c>
    </row>
    <row r="3013" spans="1:5" ht="15.75" x14ac:dyDescent="0.25">
      <c r="A3013" s="109" t="s">
        <v>4179</v>
      </c>
      <c r="B3013" s="109" t="s">
        <v>1936</v>
      </c>
      <c r="C3013" s="109" t="s">
        <v>8428</v>
      </c>
      <c r="D3013" s="115">
        <v>19.23</v>
      </c>
      <c r="E3013" s="116">
        <v>11.54</v>
      </c>
    </row>
    <row r="3014" spans="1:5" ht="15.75" x14ac:dyDescent="0.25">
      <c r="A3014" s="109" t="s">
        <v>4179</v>
      </c>
      <c r="B3014" s="109" t="s">
        <v>1263</v>
      </c>
      <c r="C3014" s="109" t="s">
        <v>8429</v>
      </c>
      <c r="D3014" s="115">
        <v>47.11</v>
      </c>
      <c r="E3014" s="116">
        <v>30.62</v>
      </c>
    </row>
    <row r="3015" spans="1:5" ht="15.75" x14ac:dyDescent="0.25">
      <c r="A3015" s="109" t="s">
        <v>4179</v>
      </c>
      <c r="B3015" s="109" t="s">
        <v>1937</v>
      </c>
      <c r="C3015" s="109" t="s">
        <v>8430</v>
      </c>
      <c r="D3015" s="115">
        <v>89.18</v>
      </c>
      <c r="E3015" s="116">
        <v>53.51</v>
      </c>
    </row>
    <row r="3016" spans="1:5" ht="15.75" x14ac:dyDescent="0.25">
      <c r="A3016" s="109" t="s">
        <v>4179</v>
      </c>
      <c r="B3016" s="109" t="s">
        <v>1938</v>
      </c>
      <c r="C3016" s="109" t="s">
        <v>8431</v>
      </c>
      <c r="D3016" s="115">
        <v>26.6</v>
      </c>
      <c r="E3016" s="116">
        <v>15.96</v>
      </c>
    </row>
    <row r="3017" spans="1:5" ht="15.75" x14ac:dyDescent="0.25">
      <c r="A3017" s="109" t="s">
        <v>4179</v>
      </c>
      <c r="B3017" s="109" t="s">
        <v>4148</v>
      </c>
      <c r="C3017" s="109" t="s">
        <v>8432</v>
      </c>
      <c r="D3017" s="115">
        <v>2911.4</v>
      </c>
      <c r="E3017" s="116">
        <v>1892.41</v>
      </c>
    </row>
    <row r="3018" spans="1:5" ht="15.75" x14ac:dyDescent="0.25">
      <c r="A3018" s="109" t="s">
        <v>4179</v>
      </c>
      <c r="B3018" s="109" t="s">
        <v>1940</v>
      </c>
      <c r="C3018" s="109" t="s">
        <v>8433</v>
      </c>
      <c r="D3018" s="115">
        <v>81.48</v>
      </c>
      <c r="E3018" s="116">
        <v>48.89</v>
      </c>
    </row>
    <row r="3019" spans="1:5" ht="15.75" x14ac:dyDescent="0.25">
      <c r="A3019" s="109" t="s">
        <v>4179</v>
      </c>
      <c r="B3019" s="109" t="s">
        <v>53</v>
      </c>
      <c r="C3019" s="109" t="s">
        <v>8434</v>
      </c>
      <c r="D3019" s="115">
        <v>52.37</v>
      </c>
      <c r="E3019" s="116">
        <v>34.04</v>
      </c>
    </row>
    <row r="3020" spans="1:5" ht="15.75" x14ac:dyDescent="0.25">
      <c r="A3020" s="109" t="s">
        <v>4179</v>
      </c>
      <c r="B3020" s="109" t="s">
        <v>1941</v>
      </c>
      <c r="C3020" s="109" t="s">
        <v>8435</v>
      </c>
      <c r="D3020" s="115">
        <v>535.99</v>
      </c>
      <c r="E3020" s="116">
        <v>375.19</v>
      </c>
    </row>
    <row r="3021" spans="1:5" ht="15.75" x14ac:dyDescent="0.25">
      <c r="A3021" s="109" t="s">
        <v>4179</v>
      </c>
      <c r="B3021" s="109" t="s">
        <v>1942</v>
      </c>
      <c r="C3021" s="109" t="s">
        <v>8436</v>
      </c>
      <c r="D3021" s="115">
        <v>216.37</v>
      </c>
      <c r="E3021" s="116">
        <v>129.82</v>
      </c>
    </row>
    <row r="3022" spans="1:5" ht="15.75" x14ac:dyDescent="0.25">
      <c r="A3022" s="109" t="s">
        <v>4179</v>
      </c>
      <c r="B3022" s="109" t="s">
        <v>1943</v>
      </c>
      <c r="C3022" s="109" t="s">
        <v>8437</v>
      </c>
      <c r="D3022" s="115">
        <v>2411.4299999999998</v>
      </c>
      <c r="E3022" s="116">
        <v>1446.86</v>
      </c>
    </row>
    <row r="3023" spans="1:5" ht="15.75" x14ac:dyDescent="0.25">
      <c r="A3023" s="109" t="s">
        <v>4179</v>
      </c>
      <c r="B3023" s="109" t="s">
        <v>1944</v>
      </c>
      <c r="C3023" s="109" t="s">
        <v>8438</v>
      </c>
      <c r="D3023" s="115">
        <v>6042.83</v>
      </c>
      <c r="E3023" s="116">
        <v>3625.7</v>
      </c>
    </row>
    <row r="3024" spans="1:5" ht="15.75" x14ac:dyDescent="0.25">
      <c r="A3024" s="109" t="s">
        <v>4179</v>
      </c>
      <c r="B3024" s="109" t="s">
        <v>1945</v>
      </c>
      <c r="C3024" s="109" t="s">
        <v>8439</v>
      </c>
      <c r="D3024" s="115">
        <v>410.96</v>
      </c>
      <c r="E3024" s="116">
        <v>287.67</v>
      </c>
    </row>
    <row r="3025" spans="1:5" ht="15.75" x14ac:dyDescent="0.25">
      <c r="A3025" s="109" t="s">
        <v>4179</v>
      </c>
      <c r="B3025" s="109" t="s">
        <v>1946</v>
      </c>
      <c r="C3025" s="109" t="s">
        <v>8440</v>
      </c>
      <c r="D3025" s="115">
        <v>159.41999999999999</v>
      </c>
      <c r="E3025" s="116">
        <v>95.65</v>
      </c>
    </row>
    <row r="3026" spans="1:5" ht="15.75" x14ac:dyDescent="0.25">
      <c r="A3026" s="109" t="s">
        <v>4179</v>
      </c>
      <c r="B3026" s="109" t="s">
        <v>1947</v>
      </c>
      <c r="C3026" s="109" t="s">
        <v>8441</v>
      </c>
      <c r="D3026" s="115">
        <v>215.45</v>
      </c>
      <c r="E3026" s="116">
        <v>129.27000000000001</v>
      </c>
    </row>
    <row r="3027" spans="1:5" ht="15.75" x14ac:dyDescent="0.25">
      <c r="A3027" s="109" t="s">
        <v>4179</v>
      </c>
      <c r="B3027" s="109" t="s">
        <v>47</v>
      </c>
      <c r="C3027" s="109" t="s">
        <v>8442</v>
      </c>
      <c r="D3027" s="115">
        <v>364.56</v>
      </c>
      <c r="E3027" s="116">
        <v>273.42</v>
      </c>
    </row>
    <row r="3028" spans="1:5" ht="15.75" x14ac:dyDescent="0.25">
      <c r="A3028" s="109" t="s">
        <v>4179</v>
      </c>
      <c r="B3028" s="109" t="s">
        <v>1948</v>
      </c>
      <c r="C3028" s="109" t="s">
        <v>8443</v>
      </c>
      <c r="D3028" s="115">
        <v>1132.98</v>
      </c>
      <c r="E3028" s="116">
        <v>679.79</v>
      </c>
    </row>
    <row r="3029" spans="1:5" ht="15.75" x14ac:dyDescent="0.25">
      <c r="A3029" s="109" t="s">
        <v>4179</v>
      </c>
      <c r="B3029" s="109" t="s">
        <v>1949</v>
      </c>
      <c r="C3029" s="109" t="s">
        <v>8444</v>
      </c>
      <c r="D3029" s="115">
        <v>1063.47</v>
      </c>
      <c r="E3029" s="116">
        <v>638.08000000000004</v>
      </c>
    </row>
    <row r="3030" spans="1:5" ht="15.75" x14ac:dyDescent="0.25">
      <c r="A3030" s="109" t="s">
        <v>4179</v>
      </c>
      <c r="B3030" s="109" t="s">
        <v>1950</v>
      </c>
      <c r="C3030" s="109" t="s">
        <v>8445</v>
      </c>
      <c r="D3030" s="115">
        <v>952.22</v>
      </c>
      <c r="E3030" s="116">
        <v>571.33000000000004</v>
      </c>
    </row>
    <row r="3031" spans="1:5" ht="15.75" x14ac:dyDescent="0.25">
      <c r="A3031" s="109" t="s">
        <v>4179</v>
      </c>
      <c r="B3031" s="109" t="s">
        <v>54</v>
      </c>
      <c r="C3031" s="109" t="s">
        <v>8446</v>
      </c>
      <c r="D3031" s="115">
        <v>209.48</v>
      </c>
      <c r="E3031" s="116">
        <v>136.16</v>
      </c>
    </row>
    <row r="3032" spans="1:5" ht="15.75" x14ac:dyDescent="0.25">
      <c r="A3032" s="109" t="s">
        <v>4179</v>
      </c>
      <c r="B3032" s="109" t="s">
        <v>1951</v>
      </c>
      <c r="C3032" s="109" t="s">
        <v>8447</v>
      </c>
      <c r="D3032" s="115">
        <v>78.849999999999994</v>
      </c>
      <c r="E3032" s="116">
        <v>47.31</v>
      </c>
    </row>
    <row r="3033" spans="1:5" ht="15.75" x14ac:dyDescent="0.25">
      <c r="A3033" s="109" t="s">
        <v>4179</v>
      </c>
      <c r="B3033" s="109" t="s">
        <v>1952</v>
      </c>
      <c r="C3033" s="109" t="s">
        <v>8448</v>
      </c>
      <c r="D3033" s="115">
        <v>506.68</v>
      </c>
      <c r="E3033" s="116">
        <v>304.01</v>
      </c>
    </row>
    <row r="3034" spans="1:5" ht="15.75" x14ac:dyDescent="0.25">
      <c r="A3034" s="109" t="s">
        <v>4179</v>
      </c>
      <c r="B3034" s="109" t="s">
        <v>1953</v>
      </c>
      <c r="C3034" s="109" t="s">
        <v>8449</v>
      </c>
      <c r="D3034" s="115">
        <v>37.869999999999997</v>
      </c>
      <c r="E3034" s="116">
        <v>22.72</v>
      </c>
    </row>
    <row r="3035" spans="1:5" ht="15.75" x14ac:dyDescent="0.25">
      <c r="A3035" s="109" t="s">
        <v>4179</v>
      </c>
      <c r="B3035" s="109" t="s">
        <v>46</v>
      </c>
      <c r="C3035" s="109" t="s">
        <v>8450</v>
      </c>
      <c r="D3035" s="115">
        <v>364.56</v>
      </c>
      <c r="E3035" s="116">
        <v>273.42</v>
      </c>
    </row>
    <row r="3036" spans="1:5" ht="15.75" x14ac:dyDescent="0.25">
      <c r="A3036" s="109" t="s">
        <v>4179</v>
      </c>
      <c r="B3036" s="109" t="s">
        <v>1954</v>
      </c>
      <c r="C3036" s="109" t="s">
        <v>8451</v>
      </c>
      <c r="D3036" s="115">
        <v>785.9</v>
      </c>
      <c r="E3036" s="116">
        <v>471.54</v>
      </c>
    </row>
    <row r="3037" spans="1:5" ht="15.75" x14ac:dyDescent="0.25">
      <c r="A3037" s="109" t="s">
        <v>4179</v>
      </c>
      <c r="B3037" s="109" t="s">
        <v>1955</v>
      </c>
      <c r="C3037" s="109" t="s">
        <v>8452</v>
      </c>
      <c r="D3037" s="115">
        <v>669.36</v>
      </c>
      <c r="E3037" s="116">
        <v>468.55</v>
      </c>
    </row>
    <row r="3038" spans="1:5" ht="15.75" x14ac:dyDescent="0.25">
      <c r="A3038" s="109" t="s">
        <v>4179</v>
      </c>
      <c r="B3038" s="109" t="s">
        <v>1956</v>
      </c>
      <c r="C3038" s="109" t="s">
        <v>8453</v>
      </c>
      <c r="D3038" s="115">
        <v>736.05</v>
      </c>
      <c r="E3038" s="116">
        <v>552.04</v>
      </c>
    </row>
    <row r="3039" spans="1:5" ht="15.75" x14ac:dyDescent="0.25">
      <c r="A3039" s="109" t="s">
        <v>4179</v>
      </c>
      <c r="B3039" s="109" t="s">
        <v>180</v>
      </c>
      <c r="C3039" s="109" t="s">
        <v>8454</v>
      </c>
      <c r="D3039" s="115">
        <v>389.77</v>
      </c>
      <c r="E3039" s="116">
        <v>233.86</v>
      </c>
    </row>
    <row r="3040" spans="1:5" ht="15.75" x14ac:dyDescent="0.25">
      <c r="A3040" s="109" t="s">
        <v>4179</v>
      </c>
      <c r="B3040" s="109" t="s">
        <v>1957</v>
      </c>
      <c r="C3040" s="109" t="s">
        <v>8455</v>
      </c>
      <c r="D3040" s="115">
        <v>148.47</v>
      </c>
      <c r="E3040" s="116">
        <v>89.08</v>
      </c>
    </row>
    <row r="3041" spans="1:5" ht="15.75" x14ac:dyDescent="0.25">
      <c r="A3041" s="109" t="s">
        <v>4179</v>
      </c>
      <c r="B3041" s="109" t="s">
        <v>1958</v>
      </c>
      <c r="C3041" s="109" t="s">
        <v>8456</v>
      </c>
      <c r="D3041" s="115">
        <v>148.47</v>
      </c>
      <c r="E3041" s="116">
        <v>89.08</v>
      </c>
    </row>
    <row r="3042" spans="1:5" ht="15.75" x14ac:dyDescent="0.25">
      <c r="A3042" s="109" t="s">
        <v>4179</v>
      </c>
      <c r="B3042" s="109" t="s">
        <v>1959</v>
      </c>
      <c r="C3042" s="109" t="s">
        <v>8457</v>
      </c>
      <c r="D3042" s="115">
        <v>983.3</v>
      </c>
      <c r="E3042" s="116">
        <v>688.31</v>
      </c>
    </row>
    <row r="3043" spans="1:5" ht="15.75" x14ac:dyDescent="0.25">
      <c r="A3043" s="109" t="s">
        <v>4179</v>
      </c>
      <c r="B3043" s="109" t="s">
        <v>1960</v>
      </c>
      <c r="C3043" s="109" t="s">
        <v>8458</v>
      </c>
      <c r="D3043" s="115">
        <v>468.37</v>
      </c>
      <c r="E3043" s="116">
        <v>281.02</v>
      </c>
    </row>
    <row r="3044" spans="1:5" ht="15.75" x14ac:dyDescent="0.25">
      <c r="A3044" s="109" t="s">
        <v>4179</v>
      </c>
      <c r="B3044" s="109" t="s">
        <v>1961</v>
      </c>
      <c r="C3044" s="109" t="s">
        <v>8459</v>
      </c>
      <c r="D3044" s="115">
        <v>566.54</v>
      </c>
      <c r="E3044" s="116">
        <v>396.58</v>
      </c>
    </row>
    <row r="3045" spans="1:5" ht="15.75" x14ac:dyDescent="0.25">
      <c r="A3045" s="109" t="s">
        <v>4179</v>
      </c>
      <c r="B3045" s="109" t="s">
        <v>1962</v>
      </c>
      <c r="C3045" s="109" t="s">
        <v>8460</v>
      </c>
      <c r="D3045" s="115">
        <v>57.43</v>
      </c>
      <c r="E3045" s="116">
        <v>34.46</v>
      </c>
    </row>
    <row r="3046" spans="1:5" ht="15.75" x14ac:dyDescent="0.25">
      <c r="A3046" s="109" t="s">
        <v>4179</v>
      </c>
      <c r="B3046" s="109" t="s">
        <v>1963</v>
      </c>
      <c r="C3046" s="109" t="s">
        <v>8461</v>
      </c>
      <c r="D3046" s="115">
        <v>528.88</v>
      </c>
      <c r="E3046" s="116">
        <v>396.66</v>
      </c>
    </row>
    <row r="3047" spans="1:5" ht="15.75" x14ac:dyDescent="0.25">
      <c r="A3047" s="109" t="s">
        <v>4179</v>
      </c>
      <c r="B3047" s="109" t="s">
        <v>1836</v>
      </c>
      <c r="C3047" s="109" t="s">
        <v>8462</v>
      </c>
      <c r="D3047" s="115">
        <v>21.26</v>
      </c>
      <c r="E3047" s="116">
        <v>13.82</v>
      </c>
    </row>
    <row r="3048" spans="1:5" ht="15.75" x14ac:dyDescent="0.25">
      <c r="A3048" s="109" t="s">
        <v>4179</v>
      </c>
      <c r="B3048" s="109" t="s">
        <v>56</v>
      </c>
      <c r="C3048" s="109" t="s">
        <v>8463</v>
      </c>
      <c r="D3048" s="115">
        <v>116.54</v>
      </c>
      <c r="E3048" s="116">
        <v>75.75</v>
      </c>
    </row>
    <row r="3049" spans="1:5" ht="15.75" x14ac:dyDescent="0.25">
      <c r="A3049" s="109" t="s">
        <v>4179</v>
      </c>
      <c r="B3049" s="109" t="s">
        <v>1964</v>
      </c>
      <c r="C3049" s="109" t="s">
        <v>8464</v>
      </c>
      <c r="D3049" s="115">
        <v>20.02</v>
      </c>
      <c r="E3049" s="116">
        <v>12.01</v>
      </c>
    </row>
    <row r="3050" spans="1:5" ht="15.75" x14ac:dyDescent="0.25">
      <c r="A3050" s="109" t="s">
        <v>4179</v>
      </c>
      <c r="B3050" s="109" t="s">
        <v>1965</v>
      </c>
      <c r="C3050" s="109" t="s">
        <v>8465</v>
      </c>
      <c r="D3050" s="115">
        <v>512.59</v>
      </c>
      <c r="E3050" s="116">
        <v>358.81</v>
      </c>
    </row>
    <row r="3051" spans="1:5" ht="15.75" x14ac:dyDescent="0.25">
      <c r="A3051" s="109" t="s">
        <v>4179</v>
      </c>
      <c r="B3051" s="109" t="s">
        <v>1966</v>
      </c>
      <c r="C3051" s="109" t="s">
        <v>8466</v>
      </c>
      <c r="D3051" s="115">
        <v>184.87</v>
      </c>
      <c r="E3051" s="116">
        <v>110.92</v>
      </c>
    </row>
    <row r="3052" spans="1:5" ht="15.75" x14ac:dyDescent="0.25">
      <c r="A3052" s="109" t="s">
        <v>4179</v>
      </c>
      <c r="B3052" s="109" t="s">
        <v>1967</v>
      </c>
      <c r="C3052" s="109" t="s">
        <v>8467</v>
      </c>
      <c r="D3052" s="115">
        <v>118.38</v>
      </c>
      <c r="E3052" s="116">
        <v>71.03</v>
      </c>
    </row>
    <row r="3053" spans="1:5" ht="15.75" x14ac:dyDescent="0.25">
      <c r="A3053" s="109" t="s">
        <v>4179</v>
      </c>
      <c r="B3053" s="109" t="s">
        <v>1968</v>
      </c>
      <c r="C3053" s="109" t="s">
        <v>8468</v>
      </c>
      <c r="D3053" s="115">
        <v>217.42</v>
      </c>
      <c r="E3053" s="116">
        <v>130.44999999999999</v>
      </c>
    </row>
    <row r="3054" spans="1:5" ht="15.75" x14ac:dyDescent="0.25">
      <c r="A3054" s="109" t="s">
        <v>4179</v>
      </c>
      <c r="B3054" s="109" t="s">
        <v>1969</v>
      </c>
      <c r="C3054" s="109" t="s">
        <v>8469</v>
      </c>
      <c r="D3054" s="115">
        <v>398.67</v>
      </c>
      <c r="E3054" s="116">
        <v>279.07</v>
      </c>
    </row>
    <row r="3055" spans="1:5" ht="15.75" x14ac:dyDescent="0.25">
      <c r="A3055" s="109" t="s">
        <v>4179</v>
      </c>
      <c r="B3055" s="109" t="s">
        <v>1970</v>
      </c>
      <c r="C3055" s="109" t="s">
        <v>8470</v>
      </c>
      <c r="D3055" s="115">
        <v>259.48</v>
      </c>
      <c r="E3055" s="116">
        <v>155.69</v>
      </c>
    </row>
    <row r="3056" spans="1:5" ht="15.75" x14ac:dyDescent="0.25">
      <c r="A3056" s="109" t="s">
        <v>4179</v>
      </c>
      <c r="B3056" s="109" t="s">
        <v>1971</v>
      </c>
      <c r="C3056" s="109" t="s">
        <v>8471</v>
      </c>
      <c r="D3056" s="115">
        <v>1323.18</v>
      </c>
      <c r="E3056" s="116">
        <v>860.07</v>
      </c>
    </row>
    <row r="3057" spans="1:5" ht="15.75" x14ac:dyDescent="0.25">
      <c r="A3057" s="109" t="s">
        <v>4179</v>
      </c>
      <c r="B3057" s="109" t="s">
        <v>1972</v>
      </c>
      <c r="C3057" s="109" t="s">
        <v>8472</v>
      </c>
      <c r="D3057" s="115">
        <v>3592.85</v>
      </c>
      <c r="E3057" s="116">
        <v>2874.28</v>
      </c>
    </row>
    <row r="3058" spans="1:5" ht="15.75" x14ac:dyDescent="0.25">
      <c r="A3058" s="109" t="s">
        <v>4179</v>
      </c>
      <c r="B3058" s="109" t="s">
        <v>1973</v>
      </c>
      <c r="C3058" s="109" t="s">
        <v>8473</v>
      </c>
      <c r="D3058" s="115">
        <v>234.95</v>
      </c>
      <c r="E3058" s="116">
        <v>140.97</v>
      </c>
    </row>
    <row r="3059" spans="1:5" ht="15.75" x14ac:dyDescent="0.25">
      <c r="A3059" s="109" t="s">
        <v>4179</v>
      </c>
      <c r="B3059" s="109" t="s">
        <v>8474</v>
      </c>
      <c r="C3059" s="109" t="s">
        <v>8475</v>
      </c>
      <c r="D3059" s="115">
        <v>320.92</v>
      </c>
      <c r="E3059" s="116">
        <v>192.55</v>
      </c>
    </row>
    <row r="3060" spans="1:5" ht="15.75" x14ac:dyDescent="0.25">
      <c r="A3060" s="109" t="s">
        <v>4179</v>
      </c>
      <c r="B3060" s="109" t="s">
        <v>1974</v>
      </c>
      <c r="C3060" s="109" t="s">
        <v>8476</v>
      </c>
      <c r="D3060" s="115">
        <v>231.08</v>
      </c>
      <c r="E3060" s="116">
        <v>138.65</v>
      </c>
    </row>
    <row r="3061" spans="1:5" ht="15.75" x14ac:dyDescent="0.25">
      <c r="A3061" s="109" t="s">
        <v>4179</v>
      </c>
      <c r="B3061" s="109" t="s">
        <v>1975</v>
      </c>
      <c r="C3061" s="109" t="s">
        <v>8477</v>
      </c>
      <c r="D3061" s="115">
        <v>264.89999999999998</v>
      </c>
      <c r="E3061" s="116">
        <v>158.94</v>
      </c>
    </row>
    <row r="3062" spans="1:5" ht="15.75" x14ac:dyDescent="0.25">
      <c r="A3062" s="109" t="s">
        <v>4179</v>
      </c>
      <c r="B3062" s="109" t="s">
        <v>8478</v>
      </c>
      <c r="C3062" s="109" t="s">
        <v>8479</v>
      </c>
      <c r="D3062" s="115">
        <v>40.43</v>
      </c>
      <c r="E3062" s="116">
        <v>24.26</v>
      </c>
    </row>
    <row r="3063" spans="1:5" ht="15.75" x14ac:dyDescent="0.25">
      <c r="A3063" s="109" t="s">
        <v>4179</v>
      </c>
      <c r="B3063" s="109" t="s">
        <v>139</v>
      </c>
      <c r="C3063" s="109" t="s">
        <v>8480</v>
      </c>
      <c r="D3063" s="115">
        <v>245.51</v>
      </c>
      <c r="E3063" s="116">
        <v>159.58000000000001</v>
      </c>
    </row>
    <row r="3064" spans="1:5" ht="15.75" x14ac:dyDescent="0.25">
      <c r="A3064" s="109" t="s">
        <v>4179</v>
      </c>
      <c r="B3064" s="109" t="s">
        <v>140</v>
      </c>
      <c r="C3064" s="109" t="s">
        <v>8481</v>
      </c>
      <c r="D3064" s="115">
        <v>245.51</v>
      </c>
      <c r="E3064" s="116">
        <v>159.58000000000001</v>
      </c>
    </row>
    <row r="3065" spans="1:5" ht="15.75" x14ac:dyDescent="0.25">
      <c r="A3065" s="109" t="s">
        <v>4179</v>
      </c>
      <c r="B3065" s="109" t="s">
        <v>1976</v>
      </c>
      <c r="C3065" s="109" t="s">
        <v>8482</v>
      </c>
      <c r="D3065" s="115">
        <v>708.43</v>
      </c>
      <c r="E3065" s="116">
        <v>425.06</v>
      </c>
    </row>
    <row r="3066" spans="1:5" ht="15.75" x14ac:dyDescent="0.25">
      <c r="A3066" s="109" t="s">
        <v>4179</v>
      </c>
      <c r="B3066" s="109" t="s">
        <v>1977</v>
      </c>
      <c r="C3066" s="109" t="s">
        <v>8483</v>
      </c>
      <c r="D3066" s="115">
        <v>36.520000000000003</v>
      </c>
      <c r="E3066" s="116">
        <v>21.91</v>
      </c>
    </row>
    <row r="3067" spans="1:5" ht="15.75" x14ac:dyDescent="0.25">
      <c r="A3067" s="109" t="s">
        <v>4179</v>
      </c>
      <c r="B3067" s="109" t="s">
        <v>1978</v>
      </c>
      <c r="C3067" s="109" t="s">
        <v>8484</v>
      </c>
      <c r="D3067" s="115">
        <v>892.47</v>
      </c>
      <c r="E3067" s="116">
        <v>624.73</v>
      </c>
    </row>
    <row r="3068" spans="1:5" ht="15.75" x14ac:dyDescent="0.25">
      <c r="A3068" s="109" t="s">
        <v>4179</v>
      </c>
      <c r="B3068" s="109" t="s">
        <v>1979</v>
      </c>
      <c r="C3068" s="109" t="s">
        <v>8485</v>
      </c>
      <c r="D3068" s="115">
        <v>26.25</v>
      </c>
      <c r="E3068" s="116">
        <v>15.75</v>
      </c>
    </row>
    <row r="3069" spans="1:5" ht="15.75" x14ac:dyDescent="0.25">
      <c r="A3069" s="109" t="s">
        <v>4179</v>
      </c>
      <c r="B3069" s="109" t="s">
        <v>1980</v>
      </c>
      <c r="C3069" s="109" t="s">
        <v>8486</v>
      </c>
      <c r="D3069" s="115">
        <v>614.66</v>
      </c>
      <c r="E3069" s="116">
        <v>430.26</v>
      </c>
    </row>
    <row r="3070" spans="1:5" ht="15.75" x14ac:dyDescent="0.25">
      <c r="A3070" s="109" t="s">
        <v>4179</v>
      </c>
      <c r="B3070" s="109" t="s">
        <v>1981</v>
      </c>
      <c r="C3070" s="109" t="s">
        <v>8487</v>
      </c>
      <c r="D3070" s="115">
        <v>669.3</v>
      </c>
      <c r="E3070" s="116">
        <v>468.51</v>
      </c>
    </row>
    <row r="3071" spans="1:5" ht="15.75" x14ac:dyDescent="0.25">
      <c r="A3071" s="109" t="s">
        <v>4179</v>
      </c>
      <c r="B3071" s="109" t="s">
        <v>1473</v>
      </c>
      <c r="C3071" s="109" t="s">
        <v>8488</v>
      </c>
      <c r="D3071" s="115">
        <v>32.82</v>
      </c>
      <c r="E3071" s="116">
        <v>21.33</v>
      </c>
    </row>
    <row r="3072" spans="1:5" ht="15.75" x14ac:dyDescent="0.25">
      <c r="A3072" s="109" t="s">
        <v>4179</v>
      </c>
      <c r="B3072" s="109" t="s">
        <v>1982</v>
      </c>
      <c r="C3072" s="109" t="s">
        <v>8489</v>
      </c>
      <c r="D3072" s="115">
        <v>447.33</v>
      </c>
      <c r="E3072" s="116">
        <v>313.13</v>
      </c>
    </row>
    <row r="3073" spans="1:5" ht="15.75" x14ac:dyDescent="0.25">
      <c r="A3073" s="109" t="s">
        <v>4179</v>
      </c>
      <c r="B3073" s="109" t="s">
        <v>1983</v>
      </c>
      <c r="C3073" s="109" t="s">
        <v>8490</v>
      </c>
      <c r="D3073" s="115">
        <v>201.75</v>
      </c>
      <c r="E3073" s="116">
        <v>121.05</v>
      </c>
    </row>
    <row r="3074" spans="1:5" ht="15.75" x14ac:dyDescent="0.25">
      <c r="A3074" s="109" t="s">
        <v>4179</v>
      </c>
      <c r="B3074" s="109" t="s">
        <v>1984</v>
      </c>
      <c r="C3074" s="109" t="s">
        <v>8491</v>
      </c>
      <c r="D3074" s="115">
        <v>368.47</v>
      </c>
      <c r="E3074" s="116">
        <v>221.08</v>
      </c>
    </row>
    <row r="3075" spans="1:5" ht="15.75" x14ac:dyDescent="0.25">
      <c r="A3075" s="109" t="s">
        <v>4179</v>
      </c>
      <c r="B3075" s="109" t="s">
        <v>1985</v>
      </c>
      <c r="C3075" s="109" t="s">
        <v>8492</v>
      </c>
      <c r="D3075" s="115">
        <v>105.37</v>
      </c>
      <c r="E3075" s="116">
        <v>63.22</v>
      </c>
    </row>
    <row r="3076" spans="1:5" ht="15.75" x14ac:dyDescent="0.25">
      <c r="A3076" s="109" t="s">
        <v>4179</v>
      </c>
      <c r="B3076" s="109" t="s">
        <v>1986</v>
      </c>
      <c r="C3076" s="109" t="s">
        <v>8493</v>
      </c>
      <c r="D3076" s="115">
        <v>184.45</v>
      </c>
      <c r="E3076" s="116">
        <v>110.67</v>
      </c>
    </row>
    <row r="3077" spans="1:5" ht="15.75" x14ac:dyDescent="0.25">
      <c r="A3077" s="109" t="s">
        <v>4179</v>
      </c>
      <c r="B3077" s="109" t="s">
        <v>1987</v>
      </c>
      <c r="C3077" s="109" t="s">
        <v>8494</v>
      </c>
      <c r="D3077" s="115">
        <v>647.71</v>
      </c>
      <c r="E3077" s="116">
        <v>453.4</v>
      </c>
    </row>
    <row r="3078" spans="1:5" ht="15.75" x14ac:dyDescent="0.25">
      <c r="A3078" s="109" t="s">
        <v>4179</v>
      </c>
      <c r="B3078" s="109" t="s">
        <v>1988</v>
      </c>
      <c r="C3078" s="109" t="s">
        <v>8495</v>
      </c>
      <c r="D3078" s="115">
        <v>514.42999999999995</v>
      </c>
      <c r="E3078" s="116">
        <v>360.1</v>
      </c>
    </row>
    <row r="3079" spans="1:5" ht="15.75" x14ac:dyDescent="0.25">
      <c r="A3079" s="109" t="s">
        <v>4179</v>
      </c>
      <c r="B3079" s="109" t="s">
        <v>1989</v>
      </c>
      <c r="C3079" s="109" t="s">
        <v>8496</v>
      </c>
      <c r="D3079" s="115">
        <v>123.32</v>
      </c>
      <c r="E3079" s="116">
        <v>73.989999999999995</v>
      </c>
    </row>
    <row r="3080" spans="1:5" ht="15.75" x14ac:dyDescent="0.25">
      <c r="A3080" s="109" t="s">
        <v>4179</v>
      </c>
      <c r="B3080" s="109" t="s">
        <v>1990</v>
      </c>
      <c r="C3080" s="109" t="s">
        <v>8497</v>
      </c>
      <c r="D3080" s="115">
        <v>124.53</v>
      </c>
      <c r="E3080" s="116">
        <v>74.72</v>
      </c>
    </row>
    <row r="3081" spans="1:5" ht="15.75" x14ac:dyDescent="0.25">
      <c r="A3081" s="109" t="s">
        <v>4179</v>
      </c>
      <c r="B3081" s="109" t="s">
        <v>1991</v>
      </c>
      <c r="C3081" s="109" t="s">
        <v>8498</v>
      </c>
      <c r="D3081" s="115">
        <v>676.57</v>
      </c>
      <c r="E3081" s="116">
        <v>405.94</v>
      </c>
    </row>
    <row r="3082" spans="1:5" ht="15.75" x14ac:dyDescent="0.25">
      <c r="A3082" s="109" t="s">
        <v>4179</v>
      </c>
      <c r="B3082" s="109" t="s">
        <v>1992</v>
      </c>
      <c r="C3082" s="109" t="s">
        <v>8499</v>
      </c>
      <c r="D3082" s="115">
        <v>64.05</v>
      </c>
      <c r="E3082" s="116">
        <v>38.43</v>
      </c>
    </row>
    <row r="3083" spans="1:5" ht="15.75" x14ac:dyDescent="0.25">
      <c r="A3083" s="109" t="s">
        <v>4179</v>
      </c>
      <c r="B3083" s="109" t="s">
        <v>55</v>
      </c>
      <c r="C3083" s="109" t="s">
        <v>8500</v>
      </c>
      <c r="D3083" s="115">
        <v>503.48</v>
      </c>
      <c r="E3083" s="116">
        <v>327.26</v>
      </c>
    </row>
    <row r="3084" spans="1:5" ht="15.75" x14ac:dyDescent="0.25">
      <c r="A3084" s="109" t="s">
        <v>4179</v>
      </c>
      <c r="B3084" s="109" t="s">
        <v>1993</v>
      </c>
      <c r="C3084" s="109" t="s">
        <v>8501</v>
      </c>
      <c r="D3084" s="115">
        <v>411</v>
      </c>
      <c r="E3084" s="116">
        <v>246.6</v>
      </c>
    </row>
    <row r="3085" spans="1:5" ht="15.75" x14ac:dyDescent="0.25">
      <c r="A3085" s="109" t="s">
        <v>4179</v>
      </c>
      <c r="B3085" s="109" t="s">
        <v>1994</v>
      </c>
      <c r="C3085" s="109" t="s">
        <v>8502</v>
      </c>
      <c r="D3085" s="115">
        <v>1596.93</v>
      </c>
      <c r="E3085" s="116">
        <v>1197.7</v>
      </c>
    </row>
    <row r="3086" spans="1:5" ht="15.75" x14ac:dyDescent="0.25">
      <c r="A3086" s="109" t="s">
        <v>4179</v>
      </c>
      <c r="B3086" s="109" t="s">
        <v>1995</v>
      </c>
      <c r="C3086" s="109" t="s">
        <v>8503</v>
      </c>
      <c r="D3086" s="115">
        <v>118</v>
      </c>
      <c r="E3086" s="116">
        <v>70.8</v>
      </c>
    </row>
    <row r="3087" spans="1:5" ht="15.75" x14ac:dyDescent="0.25">
      <c r="A3087" s="109" t="s">
        <v>4179</v>
      </c>
      <c r="B3087" s="109" t="s">
        <v>1996</v>
      </c>
      <c r="C3087" s="109" t="s">
        <v>8504</v>
      </c>
      <c r="D3087" s="115">
        <v>84.35</v>
      </c>
      <c r="E3087" s="116">
        <v>50.61</v>
      </c>
    </row>
    <row r="3088" spans="1:5" ht="15.75" x14ac:dyDescent="0.25">
      <c r="A3088" s="109" t="s">
        <v>4179</v>
      </c>
      <c r="B3088" s="109" t="s">
        <v>1997</v>
      </c>
      <c r="C3088" s="109" t="s">
        <v>8505</v>
      </c>
      <c r="D3088" s="115">
        <v>64.88</v>
      </c>
      <c r="E3088" s="116">
        <v>38.93</v>
      </c>
    </row>
    <row r="3089" spans="1:5" ht="15.75" x14ac:dyDescent="0.25">
      <c r="A3089" s="109" t="s">
        <v>4179</v>
      </c>
      <c r="B3089" s="109" t="s">
        <v>1998</v>
      </c>
      <c r="C3089" s="109" t="s">
        <v>8506</v>
      </c>
      <c r="D3089" s="115">
        <v>2941.98</v>
      </c>
      <c r="E3089" s="116">
        <v>1765.19</v>
      </c>
    </row>
    <row r="3090" spans="1:5" ht="15.75" x14ac:dyDescent="0.25">
      <c r="A3090" s="109" t="s">
        <v>4179</v>
      </c>
      <c r="B3090" s="109" t="s">
        <v>1999</v>
      </c>
      <c r="C3090" s="109" t="s">
        <v>8507</v>
      </c>
      <c r="D3090" s="115">
        <v>136.28</v>
      </c>
      <c r="E3090" s="116">
        <v>81.77</v>
      </c>
    </row>
    <row r="3091" spans="1:5" ht="15.75" x14ac:dyDescent="0.25">
      <c r="A3091" s="109" t="s">
        <v>4179</v>
      </c>
      <c r="B3091" s="109" t="s">
        <v>3801</v>
      </c>
      <c r="C3091" s="109" t="s">
        <v>8508</v>
      </c>
      <c r="D3091" s="115">
        <v>359.48</v>
      </c>
      <c r="E3091" s="116">
        <v>233.66</v>
      </c>
    </row>
    <row r="3092" spans="1:5" ht="15.75" x14ac:dyDescent="0.25">
      <c r="A3092" s="109" t="s">
        <v>4179</v>
      </c>
      <c r="B3092" s="109" t="s">
        <v>2000</v>
      </c>
      <c r="C3092" s="109" t="s">
        <v>8509</v>
      </c>
      <c r="D3092" s="115">
        <v>2790.17</v>
      </c>
      <c r="E3092" s="116">
        <v>1674.1</v>
      </c>
    </row>
    <row r="3093" spans="1:5" ht="15.75" x14ac:dyDescent="0.25">
      <c r="A3093" s="109" t="s">
        <v>4179</v>
      </c>
      <c r="B3093" s="109" t="s">
        <v>2001</v>
      </c>
      <c r="C3093" s="109" t="s">
        <v>8510</v>
      </c>
      <c r="D3093" s="115">
        <v>177.12</v>
      </c>
      <c r="E3093" s="116">
        <v>106.27</v>
      </c>
    </row>
    <row r="3094" spans="1:5" ht="15.75" x14ac:dyDescent="0.25">
      <c r="A3094" s="109" t="s">
        <v>4179</v>
      </c>
      <c r="B3094" s="109" t="s">
        <v>1259</v>
      </c>
      <c r="C3094" s="109" t="s">
        <v>8511</v>
      </c>
      <c r="D3094" s="115">
        <v>54.72</v>
      </c>
      <c r="E3094" s="116">
        <v>35.57</v>
      </c>
    </row>
    <row r="3095" spans="1:5" ht="15.75" x14ac:dyDescent="0.25">
      <c r="A3095" s="109" t="s">
        <v>4179</v>
      </c>
      <c r="B3095" s="109" t="s">
        <v>2002</v>
      </c>
      <c r="C3095" s="109" t="s">
        <v>8512</v>
      </c>
      <c r="D3095" s="115">
        <v>79.02</v>
      </c>
      <c r="E3095" s="116">
        <v>47.41</v>
      </c>
    </row>
    <row r="3096" spans="1:5" ht="15.75" x14ac:dyDescent="0.25">
      <c r="A3096" s="109" t="s">
        <v>4179</v>
      </c>
      <c r="B3096" s="109" t="s">
        <v>2003</v>
      </c>
      <c r="C3096" s="109" t="s">
        <v>8513</v>
      </c>
      <c r="D3096" s="115">
        <v>129.47999999999999</v>
      </c>
      <c r="E3096" s="116">
        <v>77.69</v>
      </c>
    </row>
    <row r="3097" spans="1:5" ht="15.75" x14ac:dyDescent="0.25">
      <c r="A3097" s="109" t="s">
        <v>4179</v>
      </c>
      <c r="B3097" s="109" t="s">
        <v>2004</v>
      </c>
      <c r="C3097" s="109" t="s">
        <v>8514</v>
      </c>
      <c r="D3097" s="115">
        <v>3307.22</v>
      </c>
      <c r="E3097" s="116">
        <v>1984.33</v>
      </c>
    </row>
    <row r="3098" spans="1:5" ht="15.75" x14ac:dyDescent="0.25">
      <c r="A3098" s="109" t="s">
        <v>4179</v>
      </c>
      <c r="B3098" s="109" t="s">
        <v>2005</v>
      </c>
      <c r="C3098" s="109" t="s">
        <v>8515</v>
      </c>
      <c r="D3098" s="115">
        <v>134.30000000000001</v>
      </c>
      <c r="E3098" s="116">
        <v>80.58</v>
      </c>
    </row>
    <row r="3099" spans="1:5" ht="15.75" x14ac:dyDescent="0.25">
      <c r="A3099" s="109" t="s">
        <v>4179</v>
      </c>
      <c r="B3099" s="109" t="s">
        <v>8516</v>
      </c>
      <c r="C3099" s="109" t="s">
        <v>8517</v>
      </c>
      <c r="D3099" s="115">
        <v>21.98</v>
      </c>
      <c r="E3099" s="116">
        <v>13.19</v>
      </c>
    </row>
    <row r="3100" spans="1:5" ht="15.75" x14ac:dyDescent="0.25">
      <c r="A3100" s="109" t="s">
        <v>4179</v>
      </c>
      <c r="B3100" s="109" t="s">
        <v>2006</v>
      </c>
      <c r="C3100" s="109" t="s">
        <v>8518</v>
      </c>
      <c r="D3100" s="115">
        <v>3039.43</v>
      </c>
      <c r="E3100" s="116">
        <v>2279.5700000000002</v>
      </c>
    </row>
    <row r="3101" spans="1:5" ht="15.75" x14ac:dyDescent="0.25">
      <c r="A3101" s="109" t="s">
        <v>4179</v>
      </c>
      <c r="B3101" s="109" t="s">
        <v>2007</v>
      </c>
      <c r="C3101" s="109" t="s">
        <v>8519</v>
      </c>
      <c r="D3101" s="115">
        <v>2970.51</v>
      </c>
      <c r="E3101" s="116">
        <v>2079.36</v>
      </c>
    </row>
    <row r="3102" spans="1:5" ht="15.75" x14ac:dyDescent="0.25">
      <c r="A3102" s="109" t="s">
        <v>4179</v>
      </c>
      <c r="B3102" s="109" t="s">
        <v>2008</v>
      </c>
      <c r="C3102" s="109" t="s">
        <v>8520</v>
      </c>
      <c r="D3102" s="115">
        <v>56.6</v>
      </c>
      <c r="E3102" s="116">
        <v>33.96</v>
      </c>
    </row>
    <row r="3103" spans="1:5" ht="15.75" x14ac:dyDescent="0.25">
      <c r="A3103" s="109" t="s">
        <v>4179</v>
      </c>
      <c r="B3103" s="109" t="s">
        <v>2009</v>
      </c>
      <c r="C3103" s="109" t="s">
        <v>8521</v>
      </c>
      <c r="D3103" s="115">
        <v>1347.29</v>
      </c>
      <c r="E3103" s="116">
        <v>943.1</v>
      </c>
    </row>
    <row r="3104" spans="1:5" ht="15.75" x14ac:dyDescent="0.25">
      <c r="A3104" s="109" t="s">
        <v>4179</v>
      </c>
      <c r="B3104" s="109" t="s">
        <v>8522</v>
      </c>
      <c r="C3104" s="109" t="s">
        <v>8523</v>
      </c>
      <c r="D3104" s="115">
        <v>727.11</v>
      </c>
      <c r="E3104" s="116">
        <v>508.98</v>
      </c>
    </row>
    <row r="3105" spans="1:5" ht="15.75" x14ac:dyDescent="0.25">
      <c r="A3105" s="109" t="s">
        <v>4179</v>
      </c>
      <c r="B3105" s="109" t="s">
        <v>2010</v>
      </c>
      <c r="C3105" s="109" t="s">
        <v>8524</v>
      </c>
      <c r="D3105" s="115">
        <v>765</v>
      </c>
      <c r="E3105" s="116">
        <v>765</v>
      </c>
    </row>
    <row r="3106" spans="1:5" ht="15.75" x14ac:dyDescent="0.25">
      <c r="A3106" s="109" t="s">
        <v>4179</v>
      </c>
      <c r="B3106" s="109" t="s">
        <v>2011</v>
      </c>
      <c r="C3106" s="109" t="s">
        <v>8525</v>
      </c>
      <c r="D3106" s="115">
        <v>9421.35</v>
      </c>
      <c r="E3106" s="116">
        <v>9421.35</v>
      </c>
    </row>
    <row r="3107" spans="1:5" ht="15.75" x14ac:dyDescent="0.25">
      <c r="A3107" s="109" t="s">
        <v>4179</v>
      </c>
      <c r="B3107" s="109" t="s">
        <v>24</v>
      </c>
      <c r="C3107" s="109" t="s">
        <v>8526</v>
      </c>
      <c r="D3107" s="115">
        <v>2756.77</v>
      </c>
      <c r="E3107" s="116">
        <v>2067.58</v>
      </c>
    </row>
    <row r="3108" spans="1:5" ht="15.75" x14ac:dyDescent="0.25">
      <c r="A3108" s="109" t="s">
        <v>4179</v>
      </c>
      <c r="B3108" s="109" t="s">
        <v>8527</v>
      </c>
      <c r="C3108" s="109" t="s">
        <v>8528</v>
      </c>
      <c r="D3108" s="115">
        <v>11425.89</v>
      </c>
      <c r="E3108" s="116">
        <v>8569.42</v>
      </c>
    </row>
    <row r="3109" spans="1:5" ht="15.75" x14ac:dyDescent="0.25">
      <c r="A3109" s="109" t="s">
        <v>4179</v>
      </c>
      <c r="B3109" s="109" t="s">
        <v>2012</v>
      </c>
      <c r="C3109" s="109" t="s">
        <v>8529</v>
      </c>
      <c r="D3109" s="115">
        <v>1179.97</v>
      </c>
      <c r="E3109" s="116">
        <v>825.98</v>
      </c>
    </row>
    <row r="3110" spans="1:5" ht="15.75" x14ac:dyDescent="0.25">
      <c r="A3110" s="109" t="s">
        <v>4179</v>
      </c>
      <c r="B3110" s="109" t="s">
        <v>142</v>
      </c>
      <c r="C3110" s="109" t="s">
        <v>8530</v>
      </c>
      <c r="D3110" s="115">
        <v>731</v>
      </c>
      <c r="E3110" s="116">
        <v>548.25</v>
      </c>
    </row>
    <row r="3111" spans="1:5" ht="15.75" x14ac:dyDescent="0.25">
      <c r="A3111" s="109" t="s">
        <v>4179</v>
      </c>
      <c r="B3111" s="109" t="s">
        <v>27</v>
      </c>
      <c r="C3111" s="109" t="s">
        <v>8531</v>
      </c>
      <c r="D3111" s="115">
        <v>3441.49</v>
      </c>
      <c r="E3111" s="116">
        <v>2581.12</v>
      </c>
    </row>
    <row r="3112" spans="1:5" ht="15.75" x14ac:dyDescent="0.25">
      <c r="A3112" s="109" t="s">
        <v>4179</v>
      </c>
      <c r="B3112" s="109" t="s">
        <v>2013</v>
      </c>
      <c r="C3112" s="109" t="s">
        <v>8532</v>
      </c>
      <c r="D3112" s="115">
        <v>1143.53</v>
      </c>
      <c r="E3112" s="116">
        <v>857.65</v>
      </c>
    </row>
    <row r="3113" spans="1:5" ht="15.75" x14ac:dyDescent="0.25">
      <c r="A3113" s="109" t="s">
        <v>4179</v>
      </c>
      <c r="B3113" s="109" t="s">
        <v>39</v>
      </c>
      <c r="C3113" s="109" t="s">
        <v>8533</v>
      </c>
      <c r="D3113" s="115">
        <v>365.61</v>
      </c>
      <c r="E3113" s="116">
        <v>274.20999999999998</v>
      </c>
    </row>
    <row r="3114" spans="1:5" ht="15.75" x14ac:dyDescent="0.25">
      <c r="A3114" s="109" t="s">
        <v>4179</v>
      </c>
      <c r="B3114" s="117" t="s">
        <v>40</v>
      </c>
      <c r="C3114" s="117" t="s">
        <v>8534</v>
      </c>
      <c r="D3114" s="118">
        <v>94.92</v>
      </c>
      <c r="E3114" s="119">
        <v>71.19</v>
      </c>
    </row>
    <row r="3115" spans="1:5" ht="15.75" x14ac:dyDescent="0.25">
      <c r="A3115" s="109" t="s">
        <v>4179</v>
      </c>
      <c r="B3115" s="109" t="s">
        <v>3810</v>
      </c>
      <c r="C3115" s="109" t="s">
        <v>8535</v>
      </c>
      <c r="D3115" s="115">
        <v>1389.68</v>
      </c>
      <c r="E3115" s="116">
        <v>903.29</v>
      </c>
    </row>
    <row r="3116" spans="1:5" ht="15.75" x14ac:dyDescent="0.25">
      <c r="A3116" s="109" t="s">
        <v>4179</v>
      </c>
      <c r="B3116" s="109" t="s">
        <v>3811</v>
      </c>
      <c r="C3116" s="109" t="s">
        <v>8536</v>
      </c>
      <c r="D3116" s="115">
        <v>929</v>
      </c>
      <c r="E3116" s="116">
        <v>603.85</v>
      </c>
    </row>
    <row r="3117" spans="1:5" ht="15.75" x14ac:dyDescent="0.25">
      <c r="A3117" s="109" t="s">
        <v>4179</v>
      </c>
      <c r="B3117" s="109" t="s">
        <v>2014</v>
      </c>
      <c r="C3117" s="109" t="s">
        <v>8537</v>
      </c>
      <c r="D3117" s="115">
        <v>307.5</v>
      </c>
      <c r="E3117" s="116">
        <v>184.5</v>
      </c>
    </row>
    <row r="3118" spans="1:5" ht="15.75" x14ac:dyDescent="0.25">
      <c r="A3118" s="109" t="s">
        <v>4179</v>
      </c>
      <c r="B3118" s="109" t="s">
        <v>52</v>
      </c>
      <c r="C3118" s="109" t="s">
        <v>8538</v>
      </c>
      <c r="D3118" s="115">
        <v>553.66999999999996</v>
      </c>
      <c r="E3118" s="116">
        <v>415.25</v>
      </c>
    </row>
    <row r="3119" spans="1:5" ht="15.75" x14ac:dyDescent="0.25">
      <c r="A3119" s="109" t="s">
        <v>4179</v>
      </c>
      <c r="B3119" s="109" t="s">
        <v>414</v>
      </c>
      <c r="C3119" s="109" t="s">
        <v>8539</v>
      </c>
      <c r="D3119" s="115">
        <v>2292.7600000000002</v>
      </c>
      <c r="E3119" s="116">
        <v>1719.57</v>
      </c>
    </row>
    <row r="3120" spans="1:5" ht="15.75" x14ac:dyDescent="0.25">
      <c r="A3120" s="109" t="s">
        <v>4179</v>
      </c>
      <c r="B3120" s="109" t="s">
        <v>2015</v>
      </c>
      <c r="C3120" s="109" t="s">
        <v>8540</v>
      </c>
      <c r="D3120" s="115">
        <v>524.01</v>
      </c>
      <c r="E3120" s="116">
        <v>366.81</v>
      </c>
    </row>
    <row r="3121" spans="1:5" ht="15.75" x14ac:dyDescent="0.25">
      <c r="A3121" s="109" t="s">
        <v>4179</v>
      </c>
      <c r="B3121" s="109" t="s">
        <v>151</v>
      </c>
      <c r="C3121" s="109" t="s">
        <v>8541</v>
      </c>
      <c r="D3121" s="115">
        <v>497.82</v>
      </c>
      <c r="E3121" s="116">
        <v>323.58</v>
      </c>
    </row>
    <row r="3122" spans="1:5" ht="15.75" x14ac:dyDescent="0.25">
      <c r="A3122" s="109" t="s">
        <v>4179</v>
      </c>
      <c r="B3122" s="109" t="s">
        <v>2016</v>
      </c>
      <c r="C3122" s="109" t="s">
        <v>8542</v>
      </c>
      <c r="D3122" s="115">
        <v>199.82</v>
      </c>
      <c r="E3122" s="116">
        <v>119.89</v>
      </c>
    </row>
    <row r="3123" spans="1:5" ht="15.75" x14ac:dyDescent="0.25">
      <c r="A3123" s="109" t="s">
        <v>4179</v>
      </c>
      <c r="B3123" s="109" t="s">
        <v>2017</v>
      </c>
      <c r="C3123" s="109" t="s">
        <v>8543</v>
      </c>
      <c r="D3123" s="115">
        <v>281.89</v>
      </c>
      <c r="E3123" s="116">
        <v>281.89</v>
      </c>
    </row>
    <row r="3124" spans="1:5" ht="15.75" x14ac:dyDescent="0.25">
      <c r="A3124" s="109" t="s">
        <v>4179</v>
      </c>
      <c r="B3124" s="109" t="s">
        <v>2018</v>
      </c>
      <c r="C3124" s="109" t="s">
        <v>8544</v>
      </c>
      <c r="D3124" s="115">
        <v>260.20999999999998</v>
      </c>
      <c r="E3124" s="116">
        <v>260.20999999999998</v>
      </c>
    </row>
    <row r="3125" spans="1:5" ht="15.75" x14ac:dyDescent="0.25">
      <c r="A3125" s="109" t="s">
        <v>4179</v>
      </c>
      <c r="B3125" s="109" t="s">
        <v>3</v>
      </c>
      <c r="C3125" s="109" t="s">
        <v>8545</v>
      </c>
      <c r="D3125" s="115">
        <v>1934.72</v>
      </c>
      <c r="E3125" s="116">
        <v>1257.57</v>
      </c>
    </row>
    <row r="3126" spans="1:5" ht="15.75" x14ac:dyDescent="0.25">
      <c r="A3126" s="109" t="s">
        <v>4179</v>
      </c>
      <c r="B3126" s="109" t="s">
        <v>23</v>
      </c>
      <c r="C3126" s="109" t="s">
        <v>8546</v>
      </c>
      <c r="D3126" s="115">
        <v>386.63</v>
      </c>
      <c r="E3126" s="116">
        <v>289.97000000000003</v>
      </c>
    </row>
    <row r="3127" spans="1:5" ht="15.75" x14ac:dyDescent="0.25">
      <c r="A3127" s="109" t="s">
        <v>4179</v>
      </c>
      <c r="B3127" s="109" t="s">
        <v>407</v>
      </c>
      <c r="C3127" s="109" t="s">
        <v>8547</v>
      </c>
      <c r="D3127" s="115">
        <v>2215.31</v>
      </c>
      <c r="E3127" s="116">
        <v>1439.95</v>
      </c>
    </row>
    <row r="3128" spans="1:5" ht="15.75" x14ac:dyDescent="0.25">
      <c r="A3128" s="109" t="s">
        <v>4179</v>
      </c>
      <c r="B3128" s="109" t="s">
        <v>21</v>
      </c>
      <c r="C3128" s="109" t="s">
        <v>8548</v>
      </c>
      <c r="D3128" s="115">
        <v>1934.72</v>
      </c>
      <c r="E3128" s="116">
        <v>1257.57</v>
      </c>
    </row>
    <row r="3129" spans="1:5" ht="15.75" x14ac:dyDescent="0.25">
      <c r="A3129" s="109" t="s">
        <v>4179</v>
      </c>
      <c r="B3129" s="109" t="s">
        <v>2019</v>
      </c>
      <c r="C3129" s="109" t="s">
        <v>8549</v>
      </c>
      <c r="D3129" s="115">
        <v>191.48</v>
      </c>
      <c r="E3129" s="116">
        <v>114.89</v>
      </c>
    </row>
    <row r="3130" spans="1:5" ht="15.75" x14ac:dyDescent="0.25">
      <c r="A3130" s="109" t="s">
        <v>4179</v>
      </c>
      <c r="B3130" s="109" t="s">
        <v>396</v>
      </c>
      <c r="C3130" s="109" t="s">
        <v>8550</v>
      </c>
      <c r="D3130" s="115">
        <v>2191.5500000000002</v>
      </c>
      <c r="E3130" s="116">
        <v>1643.66</v>
      </c>
    </row>
    <row r="3131" spans="1:5" ht="15.75" x14ac:dyDescent="0.25">
      <c r="A3131" s="109" t="s">
        <v>4179</v>
      </c>
      <c r="B3131" s="109" t="s">
        <v>2020</v>
      </c>
      <c r="C3131" s="109" t="s">
        <v>8551</v>
      </c>
      <c r="D3131" s="115">
        <v>1809.11</v>
      </c>
      <c r="E3131" s="116">
        <v>1356.83</v>
      </c>
    </row>
    <row r="3132" spans="1:5" ht="15.75" x14ac:dyDescent="0.25">
      <c r="A3132" s="109" t="s">
        <v>4179</v>
      </c>
      <c r="B3132" s="109" t="s">
        <v>2021</v>
      </c>
      <c r="C3132" s="109" t="s">
        <v>8552</v>
      </c>
      <c r="D3132" s="115">
        <v>648.94000000000005</v>
      </c>
      <c r="E3132" s="116">
        <v>421.81</v>
      </c>
    </row>
    <row r="3133" spans="1:5" ht="15.75" x14ac:dyDescent="0.25">
      <c r="A3133" s="109" t="s">
        <v>4179</v>
      </c>
      <c r="B3133" s="109" t="s">
        <v>26</v>
      </c>
      <c r="C3133" s="109" t="s">
        <v>8553</v>
      </c>
      <c r="D3133" s="115">
        <v>639.26</v>
      </c>
      <c r="E3133" s="116">
        <v>415.52</v>
      </c>
    </row>
    <row r="3134" spans="1:5" ht="15.75" x14ac:dyDescent="0.25">
      <c r="A3134" s="109" t="s">
        <v>4179</v>
      </c>
      <c r="B3134" s="109" t="s">
        <v>2022</v>
      </c>
      <c r="C3134" s="109" t="s">
        <v>8554</v>
      </c>
      <c r="D3134" s="115">
        <v>1728.2</v>
      </c>
      <c r="E3134" s="116">
        <v>1296.1500000000001</v>
      </c>
    </row>
    <row r="3135" spans="1:5" ht="15.75" x14ac:dyDescent="0.25">
      <c r="A3135" s="109" t="s">
        <v>4179</v>
      </c>
      <c r="B3135" s="109" t="s">
        <v>3800</v>
      </c>
      <c r="C3135" s="109" t="s">
        <v>8555</v>
      </c>
      <c r="D3135" s="115">
        <v>1044.42</v>
      </c>
      <c r="E3135" s="116">
        <v>678.87</v>
      </c>
    </row>
    <row r="3136" spans="1:5" ht="15.75" x14ac:dyDescent="0.25">
      <c r="A3136" s="109" t="s">
        <v>4179</v>
      </c>
      <c r="B3136" s="109" t="s">
        <v>3806</v>
      </c>
      <c r="C3136" s="109" t="s">
        <v>8556</v>
      </c>
      <c r="D3136" s="115">
        <v>850.78</v>
      </c>
      <c r="E3136" s="116">
        <v>553.01</v>
      </c>
    </row>
    <row r="3137" spans="1:5" ht="15.75" x14ac:dyDescent="0.25">
      <c r="A3137" s="109" t="s">
        <v>4179</v>
      </c>
      <c r="B3137" s="109" t="s">
        <v>3822</v>
      </c>
      <c r="C3137" s="109" t="s">
        <v>8557</v>
      </c>
      <c r="D3137" s="115">
        <v>609.75</v>
      </c>
      <c r="E3137" s="116">
        <v>396.34</v>
      </c>
    </row>
    <row r="3138" spans="1:5" ht="15.75" x14ac:dyDescent="0.25">
      <c r="A3138" s="109" t="s">
        <v>4179</v>
      </c>
      <c r="B3138" s="109" t="s">
        <v>2024</v>
      </c>
      <c r="C3138" s="109" t="s">
        <v>8558</v>
      </c>
      <c r="D3138" s="115">
        <v>2835.15</v>
      </c>
      <c r="E3138" s="116">
        <v>2126.36</v>
      </c>
    </row>
    <row r="3139" spans="1:5" ht="15.75" x14ac:dyDescent="0.25">
      <c r="A3139" s="109" t="s">
        <v>4179</v>
      </c>
      <c r="B3139" s="109" t="s">
        <v>2025</v>
      </c>
      <c r="C3139" s="109" t="s">
        <v>8559</v>
      </c>
      <c r="D3139" s="115">
        <v>2137.7199999999998</v>
      </c>
      <c r="E3139" s="116">
        <v>1603.29</v>
      </c>
    </row>
    <row r="3140" spans="1:5" ht="15.75" x14ac:dyDescent="0.25">
      <c r="A3140" s="109" t="s">
        <v>4179</v>
      </c>
      <c r="B3140" s="109" t="s">
        <v>141</v>
      </c>
      <c r="C3140" s="109" t="s">
        <v>8560</v>
      </c>
      <c r="D3140" s="115">
        <v>347.75</v>
      </c>
      <c r="E3140" s="116">
        <v>260.81</v>
      </c>
    </row>
    <row r="3141" spans="1:5" ht="15.75" x14ac:dyDescent="0.25">
      <c r="A3141" s="109" t="s">
        <v>4179</v>
      </c>
      <c r="B3141" s="109" t="s">
        <v>149</v>
      </c>
      <c r="C3141" s="109" t="s">
        <v>8561</v>
      </c>
      <c r="D3141" s="115">
        <v>819.47</v>
      </c>
      <c r="E3141" s="116">
        <v>491.68</v>
      </c>
    </row>
    <row r="3142" spans="1:5" ht="15.75" x14ac:dyDescent="0.25">
      <c r="A3142" s="109" t="s">
        <v>4179</v>
      </c>
      <c r="B3142" s="109" t="s">
        <v>2026</v>
      </c>
      <c r="C3142" s="109" t="s">
        <v>8562</v>
      </c>
      <c r="D3142" s="115">
        <v>721.29</v>
      </c>
      <c r="E3142" s="116">
        <v>540.97</v>
      </c>
    </row>
    <row r="3143" spans="1:5" ht="15.75" x14ac:dyDescent="0.25">
      <c r="A3143" s="109" t="s">
        <v>4179</v>
      </c>
      <c r="B3143" s="109" t="s">
        <v>150</v>
      </c>
      <c r="C3143" s="109" t="s">
        <v>8563</v>
      </c>
      <c r="D3143" s="115">
        <v>223.78</v>
      </c>
      <c r="E3143" s="116">
        <v>134.27000000000001</v>
      </c>
    </row>
    <row r="3144" spans="1:5" ht="15.75" x14ac:dyDescent="0.25">
      <c r="A3144" s="109" t="s">
        <v>4179</v>
      </c>
      <c r="B3144" s="109" t="s">
        <v>2027</v>
      </c>
      <c r="C3144" s="109" t="s">
        <v>8564</v>
      </c>
      <c r="D3144" s="115">
        <v>422.82</v>
      </c>
      <c r="E3144" s="116">
        <v>253.69</v>
      </c>
    </row>
    <row r="3145" spans="1:5" ht="15.75" x14ac:dyDescent="0.25">
      <c r="A3145" s="109" t="s">
        <v>4179</v>
      </c>
      <c r="B3145" s="109" t="s">
        <v>2028</v>
      </c>
      <c r="C3145" s="109" t="s">
        <v>8565</v>
      </c>
      <c r="D3145" s="115">
        <v>373.67</v>
      </c>
      <c r="E3145" s="116">
        <v>224.2</v>
      </c>
    </row>
    <row r="3146" spans="1:5" ht="15.75" x14ac:dyDescent="0.25">
      <c r="A3146" s="109" t="s">
        <v>4179</v>
      </c>
      <c r="B3146" s="109" t="s">
        <v>2029</v>
      </c>
      <c r="C3146" s="109" t="s">
        <v>8566</v>
      </c>
      <c r="D3146" s="115">
        <v>127.27</v>
      </c>
      <c r="E3146" s="116">
        <v>76.36</v>
      </c>
    </row>
    <row r="3147" spans="1:5" ht="15.75" x14ac:dyDescent="0.25">
      <c r="A3147" s="109" t="s">
        <v>4179</v>
      </c>
      <c r="B3147" s="109" t="s">
        <v>181</v>
      </c>
      <c r="C3147" s="109" t="s">
        <v>8567</v>
      </c>
      <c r="D3147" s="115">
        <v>703.91</v>
      </c>
      <c r="E3147" s="116">
        <v>527.92999999999995</v>
      </c>
    </row>
    <row r="3148" spans="1:5" ht="15.75" x14ac:dyDescent="0.25">
      <c r="A3148" s="109" t="s">
        <v>4179</v>
      </c>
      <c r="B3148" s="109" t="s">
        <v>402</v>
      </c>
      <c r="C3148" s="109" t="s">
        <v>8568</v>
      </c>
      <c r="D3148" s="115">
        <v>800.7</v>
      </c>
      <c r="E3148" s="116">
        <v>480.42</v>
      </c>
    </row>
    <row r="3149" spans="1:5" ht="15.75" x14ac:dyDescent="0.25">
      <c r="A3149" s="109" t="s">
        <v>4179</v>
      </c>
      <c r="B3149" s="109" t="s">
        <v>2030</v>
      </c>
      <c r="C3149" s="109" t="s">
        <v>8569</v>
      </c>
      <c r="D3149" s="115">
        <v>63.65</v>
      </c>
      <c r="E3149" s="116">
        <v>38.19</v>
      </c>
    </row>
    <row r="3150" spans="1:5" ht="15.75" x14ac:dyDescent="0.25">
      <c r="A3150" s="109" t="s">
        <v>4179</v>
      </c>
      <c r="B3150" s="109" t="s">
        <v>4169</v>
      </c>
      <c r="C3150" s="109" t="s">
        <v>8570</v>
      </c>
      <c r="D3150" s="115">
        <v>1367.13</v>
      </c>
      <c r="E3150" s="116">
        <v>1025.3499999999999</v>
      </c>
    </row>
    <row r="3151" spans="1:5" ht="15.75" x14ac:dyDescent="0.25">
      <c r="A3151" s="109" t="s">
        <v>4179</v>
      </c>
      <c r="B3151" s="109" t="s">
        <v>2031</v>
      </c>
      <c r="C3151" s="109" t="s">
        <v>8571</v>
      </c>
      <c r="D3151" s="115">
        <v>2966.35</v>
      </c>
      <c r="E3151" s="116">
        <v>2224.7600000000002</v>
      </c>
    </row>
    <row r="3152" spans="1:5" ht="15.75" x14ac:dyDescent="0.25">
      <c r="A3152" s="109" t="s">
        <v>4179</v>
      </c>
      <c r="B3152" s="109" t="s">
        <v>2032</v>
      </c>
      <c r="C3152" s="109" t="s">
        <v>8572</v>
      </c>
      <c r="D3152" s="115">
        <v>148</v>
      </c>
      <c r="E3152" s="116">
        <v>96.2</v>
      </c>
    </row>
    <row r="3153" spans="1:5" ht="15.75" x14ac:dyDescent="0.25">
      <c r="A3153" s="109" t="s">
        <v>4179</v>
      </c>
      <c r="B3153" s="109" t="s">
        <v>2033</v>
      </c>
      <c r="C3153" s="109" t="s">
        <v>8573</v>
      </c>
      <c r="D3153" s="115">
        <v>383.69</v>
      </c>
      <c r="E3153" s="116">
        <v>249.4</v>
      </c>
    </row>
    <row r="3154" spans="1:5" ht="15.75" x14ac:dyDescent="0.25">
      <c r="A3154" s="109" t="s">
        <v>4179</v>
      </c>
      <c r="B3154" s="109" t="s">
        <v>2034</v>
      </c>
      <c r="C3154" s="109" t="s">
        <v>8574</v>
      </c>
      <c r="D3154" s="115">
        <v>473.8</v>
      </c>
      <c r="E3154" s="116">
        <v>307.97000000000003</v>
      </c>
    </row>
    <row r="3155" spans="1:5" ht="15.75" x14ac:dyDescent="0.25">
      <c r="A3155" s="109" t="s">
        <v>4179</v>
      </c>
      <c r="B3155" s="109" t="s">
        <v>2035</v>
      </c>
      <c r="C3155" s="109" t="s">
        <v>8575</v>
      </c>
      <c r="D3155" s="115">
        <v>40.58</v>
      </c>
      <c r="E3155" s="116">
        <v>24.35</v>
      </c>
    </row>
    <row r="3156" spans="1:5" ht="15.75" x14ac:dyDescent="0.25">
      <c r="A3156" s="109" t="s">
        <v>4179</v>
      </c>
      <c r="B3156" s="109" t="s">
        <v>2036</v>
      </c>
      <c r="C3156" s="109" t="s">
        <v>8576</v>
      </c>
      <c r="D3156" s="115">
        <v>53.13</v>
      </c>
      <c r="E3156" s="116">
        <v>37.19</v>
      </c>
    </row>
    <row r="3157" spans="1:5" ht="15.75" x14ac:dyDescent="0.25">
      <c r="A3157" s="109" t="s">
        <v>4179</v>
      </c>
      <c r="B3157" s="117" t="s">
        <v>2037</v>
      </c>
      <c r="C3157" s="117" t="s">
        <v>8577</v>
      </c>
      <c r="D3157" s="118">
        <v>68.5</v>
      </c>
      <c r="E3157" s="119">
        <v>41.1</v>
      </c>
    </row>
    <row r="3158" spans="1:5" ht="15.75" x14ac:dyDescent="0.25">
      <c r="A3158" s="109" t="s">
        <v>4179</v>
      </c>
      <c r="B3158" s="109" t="s">
        <v>2038</v>
      </c>
      <c r="C3158" s="109" t="s">
        <v>8578</v>
      </c>
      <c r="D3158" s="115">
        <v>461.21</v>
      </c>
      <c r="E3158" s="116">
        <v>322.85000000000002</v>
      </c>
    </row>
    <row r="3159" spans="1:5" ht="15.75" x14ac:dyDescent="0.25">
      <c r="A3159" s="109" t="s">
        <v>4179</v>
      </c>
      <c r="B3159" s="109" t="s">
        <v>2039</v>
      </c>
      <c r="C3159" s="109" t="s">
        <v>8579</v>
      </c>
      <c r="D3159" s="115">
        <v>76.900000000000006</v>
      </c>
      <c r="E3159" s="116">
        <v>46.14</v>
      </c>
    </row>
    <row r="3160" spans="1:5" ht="15.75" x14ac:dyDescent="0.25">
      <c r="A3160" s="109" t="s">
        <v>4179</v>
      </c>
      <c r="B3160" s="109" t="s">
        <v>2040</v>
      </c>
      <c r="C3160" s="109" t="s">
        <v>8580</v>
      </c>
      <c r="D3160" s="115">
        <v>55.02</v>
      </c>
      <c r="E3160" s="116">
        <v>33.01</v>
      </c>
    </row>
    <row r="3161" spans="1:5" ht="15.75" x14ac:dyDescent="0.25">
      <c r="A3161" s="109" t="s">
        <v>4179</v>
      </c>
      <c r="B3161" s="109" t="s">
        <v>1091</v>
      </c>
      <c r="C3161" s="109" t="s">
        <v>8581</v>
      </c>
      <c r="D3161" s="115">
        <v>55.74</v>
      </c>
      <c r="E3161" s="116">
        <v>36.229999999999997</v>
      </c>
    </row>
    <row r="3162" spans="1:5" ht="15.75" x14ac:dyDescent="0.25">
      <c r="A3162" s="109" t="s">
        <v>4179</v>
      </c>
      <c r="B3162" s="109" t="s">
        <v>2042</v>
      </c>
      <c r="C3162" s="109" t="s">
        <v>8582</v>
      </c>
      <c r="D3162" s="115">
        <v>10.37</v>
      </c>
      <c r="E3162" s="116">
        <v>6.22</v>
      </c>
    </row>
    <row r="3163" spans="1:5" ht="15.75" x14ac:dyDescent="0.25">
      <c r="A3163" s="109" t="s">
        <v>4179</v>
      </c>
      <c r="B3163" s="109" t="s">
        <v>2043</v>
      </c>
      <c r="C3163" s="109" t="s">
        <v>8583</v>
      </c>
      <c r="D3163" s="115">
        <v>20.97</v>
      </c>
      <c r="E3163" s="116">
        <v>12.58</v>
      </c>
    </row>
    <row r="3164" spans="1:5" ht="15.75" x14ac:dyDescent="0.25">
      <c r="A3164" s="109" t="s">
        <v>4179</v>
      </c>
      <c r="B3164" s="109" t="s">
        <v>2044</v>
      </c>
      <c r="C3164" s="109" t="s">
        <v>8584</v>
      </c>
      <c r="D3164" s="115">
        <v>3.33</v>
      </c>
      <c r="E3164" s="116">
        <v>2</v>
      </c>
    </row>
    <row r="3165" spans="1:5" ht="15.75" x14ac:dyDescent="0.25">
      <c r="A3165" s="109" t="s">
        <v>4179</v>
      </c>
      <c r="B3165" s="109" t="s">
        <v>2045</v>
      </c>
      <c r="C3165" s="109" t="s">
        <v>8585</v>
      </c>
      <c r="D3165" s="115">
        <v>4.38</v>
      </c>
      <c r="E3165" s="116">
        <v>2.63</v>
      </c>
    </row>
    <row r="3166" spans="1:5" ht="15.75" x14ac:dyDescent="0.25">
      <c r="A3166" s="109" t="s">
        <v>4179</v>
      </c>
      <c r="B3166" s="109" t="s">
        <v>2046</v>
      </c>
      <c r="C3166" s="109" t="s">
        <v>8586</v>
      </c>
      <c r="D3166" s="115">
        <v>17.170000000000002</v>
      </c>
      <c r="E3166" s="116">
        <v>10.3</v>
      </c>
    </row>
    <row r="3167" spans="1:5" ht="15.75" x14ac:dyDescent="0.25">
      <c r="A3167" s="109" t="s">
        <v>4179</v>
      </c>
      <c r="B3167" s="109" t="s">
        <v>2047</v>
      </c>
      <c r="C3167" s="109" t="s">
        <v>8587</v>
      </c>
      <c r="D3167" s="115">
        <v>18.57</v>
      </c>
      <c r="E3167" s="116">
        <v>11.14</v>
      </c>
    </row>
    <row r="3168" spans="1:5" ht="15.75" x14ac:dyDescent="0.25">
      <c r="A3168" s="109" t="s">
        <v>4179</v>
      </c>
      <c r="B3168" s="109" t="s">
        <v>2048</v>
      </c>
      <c r="C3168" s="109" t="s">
        <v>8588</v>
      </c>
      <c r="D3168" s="115">
        <v>69.819999999999993</v>
      </c>
      <c r="E3168" s="116">
        <v>41.89</v>
      </c>
    </row>
    <row r="3169" spans="1:5" ht="15.75" x14ac:dyDescent="0.25">
      <c r="A3169" s="109" t="s">
        <v>4179</v>
      </c>
      <c r="B3169" s="109" t="s">
        <v>2049</v>
      </c>
      <c r="C3169" s="109" t="s">
        <v>8589</v>
      </c>
      <c r="D3169" s="115">
        <v>15.18</v>
      </c>
      <c r="E3169" s="116">
        <v>9.11</v>
      </c>
    </row>
    <row r="3170" spans="1:5" ht="15.75" x14ac:dyDescent="0.25">
      <c r="A3170" s="109" t="s">
        <v>4179</v>
      </c>
      <c r="B3170" s="109" t="s">
        <v>2050</v>
      </c>
      <c r="C3170" s="109" t="s">
        <v>8590</v>
      </c>
      <c r="D3170" s="115">
        <v>11.33</v>
      </c>
      <c r="E3170" s="116">
        <v>6.8</v>
      </c>
    </row>
    <row r="3171" spans="1:5" ht="15.75" x14ac:dyDescent="0.25">
      <c r="A3171" s="109" t="s">
        <v>4179</v>
      </c>
      <c r="B3171" s="109" t="s">
        <v>58</v>
      </c>
      <c r="C3171" s="109" t="s">
        <v>8591</v>
      </c>
      <c r="D3171" s="115">
        <v>16.89</v>
      </c>
      <c r="E3171" s="116">
        <v>10.98</v>
      </c>
    </row>
    <row r="3172" spans="1:5" ht="15.75" x14ac:dyDescent="0.25">
      <c r="A3172" s="109" t="s">
        <v>4179</v>
      </c>
      <c r="B3172" s="109" t="s">
        <v>2051</v>
      </c>
      <c r="C3172" s="109" t="s">
        <v>8592</v>
      </c>
      <c r="D3172" s="115">
        <v>3.33</v>
      </c>
      <c r="E3172" s="116">
        <v>2</v>
      </c>
    </row>
    <row r="3173" spans="1:5" ht="15.75" x14ac:dyDescent="0.25">
      <c r="A3173" s="109" t="s">
        <v>4179</v>
      </c>
      <c r="B3173" s="109" t="s">
        <v>2052</v>
      </c>
      <c r="C3173" s="109" t="s">
        <v>8593</v>
      </c>
      <c r="D3173" s="115">
        <v>12.12</v>
      </c>
      <c r="E3173" s="116">
        <v>7.27</v>
      </c>
    </row>
    <row r="3174" spans="1:5" ht="15.75" x14ac:dyDescent="0.25">
      <c r="A3174" s="109" t="s">
        <v>4179</v>
      </c>
      <c r="B3174" s="109" t="s">
        <v>2053</v>
      </c>
      <c r="C3174" s="109" t="s">
        <v>8594</v>
      </c>
      <c r="D3174" s="115">
        <v>57.67</v>
      </c>
      <c r="E3174" s="116">
        <v>34.6</v>
      </c>
    </row>
    <row r="3175" spans="1:5" ht="15.75" x14ac:dyDescent="0.25">
      <c r="A3175" s="109" t="s">
        <v>4179</v>
      </c>
      <c r="B3175" s="109" t="s">
        <v>2054</v>
      </c>
      <c r="C3175" s="109" t="s">
        <v>8595</v>
      </c>
      <c r="D3175" s="115">
        <v>8.1199999999999992</v>
      </c>
      <c r="E3175" s="116">
        <v>4.87</v>
      </c>
    </row>
    <row r="3176" spans="1:5" ht="15.75" x14ac:dyDescent="0.25">
      <c r="A3176" s="109" t="s">
        <v>4179</v>
      </c>
      <c r="B3176" s="109" t="s">
        <v>4022</v>
      </c>
      <c r="C3176" s="109" t="s">
        <v>8596</v>
      </c>
      <c r="D3176" s="115">
        <v>2</v>
      </c>
      <c r="E3176" s="116">
        <v>1</v>
      </c>
    </row>
    <row r="3177" spans="1:5" ht="15.75" x14ac:dyDescent="0.25">
      <c r="A3177" s="109" t="s">
        <v>4179</v>
      </c>
      <c r="B3177" s="109" t="s">
        <v>2055</v>
      </c>
      <c r="C3177" s="109" t="s">
        <v>8597</v>
      </c>
      <c r="D3177" s="115">
        <v>191.37</v>
      </c>
      <c r="E3177" s="116">
        <v>114.82</v>
      </c>
    </row>
    <row r="3178" spans="1:5" ht="15.75" x14ac:dyDescent="0.25">
      <c r="A3178" s="109" t="s">
        <v>4179</v>
      </c>
      <c r="B3178" s="109" t="s">
        <v>2056</v>
      </c>
      <c r="C3178" s="109" t="s">
        <v>8598</v>
      </c>
      <c r="D3178" s="115">
        <v>39.18</v>
      </c>
      <c r="E3178" s="116">
        <v>23.51</v>
      </c>
    </row>
    <row r="3179" spans="1:5" ht="15.75" x14ac:dyDescent="0.25">
      <c r="A3179" s="109" t="s">
        <v>4179</v>
      </c>
      <c r="B3179" s="109" t="s">
        <v>8599</v>
      </c>
      <c r="C3179" s="109" t="s">
        <v>8600</v>
      </c>
      <c r="D3179" s="115">
        <v>117</v>
      </c>
      <c r="E3179" s="116">
        <v>76.05</v>
      </c>
    </row>
    <row r="3180" spans="1:5" ht="15.75" x14ac:dyDescent="0.25">
      <c r="A3180" s="109" t="s">
        <v>4179</v>
      </c>
      <c r="B3180" s="109" t="s">
        <v>2057</v>
      </c>
      <c r="C3180" s="109" t="s">
        <v>8601</v>
      </c>
      <c r="D3180" s="115">
        <v>124.35</v>
      </c>
      <c r="E3180" s="116">
        <v>74.61</v>
      </c>
    </row>
    <row r="3181" spans="1:5" ht="15.75" x14ac:dyDescent="0.25">
      <c r="A3181" s="109" t="s">
        <v>4179</v>
      </c>
      <c r="B3181" s="109" t="s">
        <v>2058</v>
      </c>
      <c r="C3181" s="109" t="s">
        <v>8602</v>
      </c>
      <c r="D3181" s="115">
        <v>78.05</v>
      </c>
      <c r="E3181" s="116">
        <v>46.83</v>
      </c>
    </row>
    <row r="3182" spans="1:5" ht="15.75" x14ac:dyDescent="0.25">
      <c r="A3182" s="109" t="s">
        <v>4179</v>
      </c>
      <c r="B3182" s="109" t="s">
        <v>2059</v>
      </c>
      <c r="C3182" s="109" t="s">
        <v>8603</v>
      </c>
      <c r="D3182" s="115">
        <v>9.17</v>
      </c>
      <c r="E3182" s="116">
        <v>5.5</v>
      </c>
    </row>
    <row r="3183" spans="1:5" ht="15.75" x14ac:dyDescent="0.25">
      <c r="A3183" s="109" t="s">
        <v>4179</v>
      </c>
      <c r="B3183" s="109" t="s">
        <v>2060</v>
      </c>
      <c r="C3183" s="109" t="s">
        <v>8604</v>
      </c>
      <c r="D3183" s="115">
        <v>18.95</v>
      </c>
      <c r="E3183" s="116">
        <v>11.37</v>
      </c>
    </row>
    <row r="3184" spans="1:5" ht="15.75" x14ac:dyDescent="0.25">
      <c r="A3184" s="109" t="s">
        <v>4179</v>
      </c>
      <c r="B3184" s="109" t="s">
        <v>2061</v>
      </c>
      <c r="C3184" s="109" t="s">
        <v>8605</v>
      </c>
      <c r="D3184" s="115">
        <v>8.3699999999999992</v>
      </c>
      <c r="E3184" s="116">
        <v>5.0199999999999996</v>
      </c>
    </row>
    <row r="3185" spans="1:5" ht="15.75" x14ac:dyDescent="0.25">
      <c r="A3185" s="109" t="s">
        <v>4179</v>
      </c>
      <c r="B3185" s="109" t="s">
        <v>3932</v>
      </c>
      <c r="C3185" s="109" t="s">
        <v>8606</v>
      </c>
      <c r="D3185" s="115">
        <v>5.63</v>
      </c>
      <c r="E3185" s="116">
        <v>3.66</v>
      </c>
    </row>
    <row r="3186" spans="1:5" ht="15.75" x14ac:dyDescent="0.25">
      <c r="A3186" s="109" t="s">
        <v>4179</v>
      </c>
      <c r="B3186" s="109" t="s">
        <v>2062</v>
      </c>
      <c r="C3186" s="109" t="s">
        <v>8607</v>
      </c>
      <c r="D3186" s="115">
        <v>5.95</v>
      </c>
      <c r="E3186" s="116">
        <v>3.57</v>
      </c>
    </row>
    <row r="3187" spans="1:5" ht="15.75" x14ac:dyDescent="0.25">
      <c r="A3187" s="109" t="s">
        <v>4179</v>
      </c>
      <c r="B3187" s="109" t="s">
        <v>2063</v>
      </c>
      <c r="C3187" s="109" t="s">
        <v>8608</v>
      </c>
      <c r="D3187" s="115">
        <v>70</v>
      </c>
      <c r="E3187" s="116">
        <v>56</v>
      </c>
    </row>
    <row r="3188" spans="1:5" ht="15.75" x14ac:dyDescent="0.25">
      <c r="A3188" s="109" t="s">
        <v>4179</v>
      </c>
      <c r="B3188" s="109" t="s">
        <v>2064</v>
      </c>
      <c r="C3188" s="109" t="s">
        <v>8609</v>
      </c>
      <c r="D3188" s="115">
        <v>12.97</v>
      </c>
      <c r="E3188" s="116">
        <v>7.78</v>
      </c>
    </row>
    <row r="3189" spans="1:5" ht="15.75" x14ac:dyDescent="0.25">
      <c r="A3189" s="109" t="s">
        <v>4179</v>
      </c>
      <c r="B3189" s="109" t="s">
        <v>2065</v>
      </c>
      <c r="C3189" s="109" t="s">
        <v>8610</v>
      </c>
      <c r="D3189" s="115">
        <v>94.77</v>
      </c>
      <c r="E3189" s="116">
        <v>56.86</v>
      </c>
    </row>
    <row r="3190" spans="1:5" ht="15.75" x14ac:dyDescent="0.25">
      <c r="A3190" s="109" t="s">
        <v>4179</v>
      </c>
      <c r="B3190" s="109" t="s">
        <v>2066</v>
      </c>
      <c r="C3190" s="109" t="s">
        <v>8611</v>
      </c>
      <c r="D3190" s="115">
        <v>292.27999999999997</v>
      </c>
      <c r="E3190" s="116">
        <v>175.37</v>
      </c>
    </row>
    <row r="3191" spans="1:5" ht="15.75" x14ac:dyDescent="0.25">
      <c r="A3191" s="109" t="s">
        <v>4179</v>
      </c>
      <c r="B3191" s="109" t="s">
        <v>8612</v>
      </c>
      <c r="C3191" s="109" t="s">
        <v>8613</v>
      </c>
      <c r="D3191" s="115">
        <v>82.5</v>
      </c>
      <c r="E3191" s="116">
        <v>49.5</v>
      </c>
    </row>
    <row r="3192" spans="1:5" ht="15.75" x14ac:dyDescent="0.25">
      <c r="A3192" s="109" t="s">
        <v>4179</v>
      </c>
      <c r="B3192" s="109" t="s">
        <v>2067</v>
      </c>
      <c r="C3192" s="109" t="s">
        <v>8614</v>
      </c>
      <c r="D3192" s="115">
        <v>3.33</v>
      </c>
      <c r="E3192" s="116">
        <v>2</v>
      </c>
    </row>
    <row r="3193" spans="1:5" ht="15.75" x14ac:dyDescent="0.25">
      <c r="A3193" s="109" t="s">
        <v>4179</v>
      </c>
      <c r="B3193" s="109" t="s">
        <v>2068</v>
      </c>
      <c r="C3193" s="109" t="s">
        <v>8615</v>
      </c>
      <c r="D3193" s="115">
        <v>3.33</v>
      </c>
      <c r="E3193" s="116">
        <v>2</v>
      </c>
    </row>
    <row r="3194" spans="1:5" ht="15.75" x14ac:dyDescent="0.25">
      <c r="A3194" s="109" t="s">
        <v>4179</v>
      </c>
      <c r="B3194" s="109" t="s">
        <v>3990</v>
      </c>
      <c r="C3194" s="109" t="s">
        <v>8616</v>
      </c>
      <c r="D3194" s="115">
        <v>8</v>
      </c>
      <c r="E3194" s="116">
        <v>5.2</v>
      </c>
    </row>
    <row r="3195" spans="1:5" ht="15.75" x14ac:dyDescent="0.25">
      <c r="A3195" s="109" t="s">
        <v>4179</v>
      </c>
      <c r="B3195" s="109" t="s">
        <v>2069</v>
      </c>
      <c r="C3195" s="109" t="s">
        <v>8617</v>
      </c>
      <c r="D3195" s="115">
        <v>73.7</v>
      </c>
      <c r="E3195" s="116">
        <v>44.22</v>
      </c>
    </row>
    <row r="3196" spans="1:5" ht="15.75" x14ac:dyDescent="0.25">
      <c r="A3196" s="109" t="s">
        <v>4179</v>
      </c>
      <c r="B3196" s="109" t="s">
        <v>8618</v>
      </c>
      <c r="C3196" s="109" t="s">
        <v>8619</v>
      </c>
      <c r="D3196" s="115">
        <v>35.25</v>
      </c>
      <c r="E3196" s="116">
        <v>22.91</v>
      </c>
    </row>
    <row r="3197" spans="1:5" ht="15.75" x14ac:dyDescent="0.25">
      <c r="A3197" s="109" t="s">
        <v>4179</v>
      </c>
      <c r="B3197" s="109" t="s">
        <v>2070</v>
      </c>
      <c r="C3197" s="109" t="s">
        <v>8620</v>
      </c>
      <c r="D3197" s="115">
        <v>159.69999999999999</v>
      </c>
      <c r="E3197" s="116">
        <v>95.82</v>
      </c>
    </row>
    <row r="3198" spans="1:5" ht="15.75" x14ac:dyDescent="0.25">
      <c r="A3198" s="109" t="s">
        <v>4179</v>
      </c>
      <c r="B3198" s="109" t="s">
        <v>2071</v>
      </c>
      <c r="C3198" s="109" t="s">
        <v>8621</v>
      </c>
      <c r="D3198" s="115">
        <v>109.8</v>
      </c>
      <c r="E3198" s="116">
        <v>65.88</v>
      </c>
    </row>
    <row r="3199" spans="1:5" ht="15.75" x14ac:dyDescent="0.25">
      <c r="A3199" s="109" t="s">
        <v>4179</v>
      </c>
      <c r="B3199" s="109" t="s">
        <v>2072</v>
      </c>
      <c r="C3199" s="109" t="s">
        <v>8622</v>
      </c>
      <c r="D3199" s="115">
        <v>27.53</v>
      </c>
      <c r="E3199" s="116">
        <v>16.52</v>
      </c>
    </row>
    <row r="3200" spans="1:5" ht="15.75" x14ac:dyDescent="0.25">
      <c r="A3200" s="109" t="s">
        <v>4179</v>
      </c>
      <c r="B3200" s="109" t="s">
        <v>2073</v>
      </c>
      <c r="C3200" s="109" t="s">
        <v>8623</v>
      </c>
      <c r="D3200" s="115">
        <v>39.35</v>
      </c>
      <c r="E3200" s="116">
        <v>23.61</v>
      </c>
    </row>
    <row r="3201" spans="1:5" ht="15.75" x14ac:dyDescent="0.25">
      <c r="A3201" s="109" t="s">
        <v>4179</v>
      </c>
      <c r="B3201" s="109" t="s">
        <v>2074</v>
      </c>
      <c r="C3201" s="109" t="s">
        <v>8624</v>
      </c>
      <c r="D3201" s="115">
        <v>13.93</v>
      </c>
      <c r="E3201" s="116">
        <v>8.36</v>
      </c>
    </row>
    <row r="3202" spans="1:5" ht="15.75" x14ac:dyDescent="0.25">
      <c r="A3202" s="109" t="s">
        <v>4179</v>
      </c>
      <c r="B3202" s="109" t="s">
        <v>8625</v>
      </c>
      <c r="C3202" s="109" t="s">
        <v>8626</v>
      </c>
      <c r="D3202" s="115">
        <v>12.47</v>
      </c>
      <c r="E3202" s="116">
        <v>7.48</v>
      </c>
    </row>
    <row r="3203" spans="1:5" ht="15.75" x14ac:dyDescent="0.25">
      <c r="A3203" s="109" t="s">
        <v>4179</v>
      </c>
      <c r="B3203" s="109" t="s">
        <v>2075</v>
      </c>
      <c r="C3203" s="109" t="s">
        <v>8627</v>
      </c>
      <c r="D3203" s="115">
        <v>113.63</v>
      </c>
      <c r="E3203" s="116">
        <v>68.180000000000007</v>
      </c>
    </row>
    <row r="3204" spans="1:5" ht="15.75" x14ac:dyDescent="0.25">
      <c r="A3204" s="109" t="s">
        <v>4179</v>
      </c>
      <c r="B3204" s="109" t="s">
        <v>2076</v>
      </c>
      <c r="C3204" s="109" t="s">
        <v>8628</v>
      </c>
      <c r="D3204" s="115">
        <v>28.95</v>
      </c>
      <c r="E3204" s="116">
        <v>17.37</v>
      </c>
    </row>
    <row r="3205" spans="1:5" ht="15.75" x14ac:dyDescent="0.25">
      <c r="A3205" s="109" t="s">
        <v>4179</v>
      </c>
      <c r="B3205" s="109" t="s">
        <v>1493</v>
      </c>
      <c r="C3205" s="109" t="s">
        <v>8629</v>
      </c>
      <c r="D3205" s="115">
        <v>28.95</v>
      </c>
      <c r="E3205" s="116">
        <v>18.82</v>
      </c>
    </row>
    <row r="3206" spans="1:5" ht="15.75" x14ac:dyDescent="0.25">
      <c r="A3206" s="109" t="s">
        <v>4179</v>
      </c>
      <c r="B3206" s="109" t="s">
        <v>3889</v>
      </c>
      <c r="C3206" s="109" t="s">
        <v>8630</v>
      </c>
      <c r="D3206" s="115">
        <v>39.14</v>
      </c>
      <c r="E3206" s="116">
        <v>25.44</v>
      </c>
    </row>
    <row r="3207" spans="1:5" ht="15.75" x14ac:dyDescent="0.25">
      <c r="A3207" s="109" t="s">
        <v>4179</v>
      </c>
      <c r="B3207" s="109" t="s">
        <v>31</v>
      </c>
      <c r="C3207" s="109" t="s">
        <v>8631</v>
      </c>
      <c r="D3207" s="115">
        <v>107.16</v>
      </c>
      <c r="E3207" s="116">
        <v>80.37</v>
      </c>
    </row>
    <row r="3208" spans="1:5" ht="15.75" x14ac:dyDescent="0.25">
      <c r="A3208" s="109" t="s">
        <v>4179</v>
      </c>
      <c r="B3208" s="109" t="s">
        <v>2078</v>
      </c>
      <c r="C3208" s="109" t="s">
        <v>8632</v>
      </c>
      <c r="D3208" s="115">
        <v>102.47</v>
      </c>
      <c r="E3208" s="116">
        <v>61.48</v>
      </c>
    </row>
    <row r="3209" spans="1:5" ht="15.75" x14ac:dyDescent="0.25">
      <c r="A3209" s="109" t="s">
        <v>4179</v>
      </c>
      <c r="B3209" s="109" t="s">
        <v>2079</v>
      </c>
      <c r="C3209" s="109" t="s">
        <v>8632</v>
      </c>
      <c r="D3209" s="115">
        <v>179.18</v>
      </c>
      <c r="E3209" s="116">
        <v>107.51</v>
      </c>
    </row>
    <row r="3210" spans="1:5" ht="15.75" x14ac:dyDescent="0.25">
      <c r="A3210" s="109" t="s">
        <v>4179</v>
      </c>
      <c r="B3210" s="109" t="s">
        <v>2080</v>
      </c>
      <c r="C3210" s="109" t="s">
        <v>8633</v>
      </c>
      <c r="D3210" s="115">
        <v>221.35</v>
      </c>
      <c r="E3210" s="116">
        <v>132.81</v>
      </c>
    </row>
    <row r="3211" spans="1:5" ht="15.75" x14ac:dyDescent="0.25">
      <c r="A3211" s="109" t="s">
        <v>4179</v>
      </c>
      <c r="B3211" s="109" t="s">
        <v>2081</v>
      </c>
      <c r="C3211" s="109" t="s">
        <v>8634</v>
      </c>
      <c r="D3211" s="115">
        <v>3.33</v>
      </c>
      <c r="E3211" s="116">
        <v>2</v>
      </c>
    </row>
    <row r="3212" spans="1:5" ht="15.75" x14ac:dyDescent="0.25">
      <c r="A3212" s="109" t="s">
        <v>4179</v>
      </c>
      <c r="B3212" s="109" t="s">
        <v>2082</v>
      </c>
      <c r="C3212" s="109" t="s">
        <v>8635</v>
      </c>
      <c r="D3212" s="115">
        <v>8.25</v>
      </c>
      <c r="E3212" s="116">
        <v>4.95</v>
      </c>
    </row>
    <row r="3213" spans="1:5" ht="15.75" x14ac:dyDescent="0.25">
      <c r="A3213" s="109" t="s">
        <v>4179</v>
      </c>
      <c r="B3213" s="109" t="s">
        <v>2083</v>
      </c>
      <c r="C3213" s="109" t="s">
        <v>8636</v>
      </c>
      <c r="D3213" s="115">
        <v>6.03</v>
      </c>
      <c r="E3213" s="116">
        <v>3.62</v>
      </c>
    </row>
    <row r="3214" spans="1:5" ht="15.75" x14ac:dyDescent="0.25">
      <c r="A3214" s="109" t="s">
        <v>4179</v>
      </c>
      <c r="B3214" s="109" t="s">
        <v>2084</v>
      </c>
      <c r="C3214" s="109" t="s">
        <v>8637</v>
      </c>
      <c r="D3214" s="115">
        <v>6.65</v>
      </c>
      <c r="E3214" s="116">
        <v>3.99</v>
      </c>
    </row>
    <row r="3215" spans="1:5" ht="15.75" x14ac:dyDescent="0.25">
      <c r="A3215" s="109" t="s">
        <v>4179</v>
      </c>
      <c r="B3215" s="109" t="s">
        <v>2085</v>
      </c>
      <c r="C3215" s="109" t="s">
        <v>8638</v>
      </c>
      <c r="D3215" s="115">
        <v>6.65</v>
      </c>
      <c r="E3215" s="116">
        <v>3.99</v>
      </c>
    </row>
    <row r="3216" spans="1:5" ht="15.75" x14ac:dyDescent="0.25">
      <c r="A3216" s="109" t="s">
        <v>4179</v>
      </c>
      <c r="B3216" s="109" t="s">
        <v>2086</v>
      </c>
      <c r="C3216" s="109" t="s">
        <v>8639</v>
      </c>
      <c r="D3216" s="115">
        <v>5.58</v>
      </c>
      <c r="E3216" s="116">
        <v>3.35</v>
      </c>
    </row>
    <row r="3217" spans="1:5" ht="15.75" x14ac:dyDescent="0.25">
      <c r="A3217" s="109" t="s">
        <v>4179</v>
      </c>
      <c r="B3217" s="109" t="s">
        <v>2087</v>
      </c>
      <c r="C3217" s="109" t="s">
        <v>8640</v>
      </c>
      <c r="D3217" s="115">
        <v>9.27</v>
      </c>
      <c r="E3217" s="116">
        <v>5.56</v>
      </c>
    </row>
    <row r="3218" spans="1:5" ht="15.75" x14ac:dyDescent="0.25">
      <c r="A3218" s="109" t="s">
        <v>4179</v>
      </c>
      <c r="B3218" s="109" t="s">
        <v>8641</v>
      </c>
      <c r="C3218" s="109" t="s">
        <v>8642</v>
      </c>
      <c r="D3218" s="115">
        <v>14</v>
      </c>
      <c r="E3218" s="116">
        <v>8.4</v>
      </c>
    </row>
    <row r="3219" spans="1:5" ht="15.75" x14ac:dyDescent="0.25">
      <c r="A3219" s="109" t="s">
        <v>4179</v>
      </c>
      <c r="B3219" s="109" t="s">
        <v>3923</v>
      </c>
      <c r="C3219" s="109" t="s">
        <v>8643</v>
      </c>
      <c r="D3219" s="115">
        <v>23.95</v>
      </c>
      <c r="E3219" s="116">
        <v>15.57</v>
      </c>
    </row>
    <row r="3220" spans="1:5" ht="15.75" x14ac:dyDescent="0.25">
      <c r="A3220" s="109" t="s">
        <v>4179</v>
      </c>
      <c r="B3220" s="109" t="s">
        <v>3938</v>
      </c>
      <c r="C3220" s="109" t="s">
        <v>8644</v>
      </c>
      <c r="D3220" s="115">
        <v>14.42</v>
      </c>
      <c r="E3220" s="116">
        <v>9.3699999999999992</v>
      </c>
    </row>
    <row r="3221" spans="1:5" ht="15.75" x14ac:dyDescent="0.25">
      <c r="A3221" s="109" t="s">
        <v>4179</v>
      </c>
      <c r="B3221" s="109" t="s">
        <v>2088</v>
      </c>
      <c r="C3221" s="109" t="s">
        <v>8645</v>
      </c>
      <c r="D3221" s="115">
        <v>18.399999999999999</v>
      </c>
      <c r="E3221" s="116">
        <v>11.04</v>
      </c>
    </row>
    <row r="3222" spans="1:5" ht="15.75" x14ac:dyDescent="0.25">
      <c r="A3222" s="109" t="s">
        <v>4179</v>
      </c>
      <c r="B3222" s="109" t="s">
        <v>2089</v>
      </c>
      <c r="C3222" s="109" t="s">
        <v>8646</v>
      </c>
      <c r="D3222" s="115">
        <v>12.28</v>
      </c>
      <c r="E3222" s="116">
        <v>7.37</v>
      </c>
    </row>
    <row r="3223" spans="1:5" ht="15.75" x14ac:dyDescent="0.25">
      <c r="A3223" s="109" t="s">
        <v>4179</v>
      </c>
      <c r="B3223" s="109" t="s">
        <v>2090</v>
      </c>
      <c r="C3223" s="109" t="s">
        <v>8647</v>
      </c>
      <c r="D3223" s="115">
        <v>9.85</v>
      </c>
      <c r="E3223" s="116">
        <v>5.91</v>
      </c>
    </row>
    <row r="3224" spans="1:5" ht="15.75" x14ac:dyDescent="0.25">
      <c r="A3224" s="109" t="s">
        <v>4179</v>
      </c>
      <c r="B3224" s="109" t="s">
        <v>2091</v>
      </c>
      <c r="C3224" s="109" t="s">
        <v>8648</v>
      </c>
      <c r="D3224" s="115">
        <v>12.95</v>
      </c>
      <c r="E3224" s="116">
        <v>7.77</v>
      </c>
    </row>
    <row r="3225" spans="1:5" ht="15.75" x14ac:dyDescent="0.25">
      <c r="A3225" s="109" t="s">
        <v>4179</v>
      </c>
      <c r="B3225" s="109" t="s">
        <v>2092</v>
      </c>
      <c r="C3225" s="109" t="s">
        <v>8649</v>
      </c>
      <c r="D3225" s="115">
        <v>3.33</v>
      </c>
      <c r="E3225" s="116">
        <v>2</v>
      </c>
    </row>
    <row r="3226" spans="1:5" ht="15.75" x14ac:dyDescent="0.25">
      <c r="A3226" s="109" t="s">
        <v>4179</v>
      </c>
      <c r="B3226" s="109" t="s">
        <v>3910</v>
      </c>
      <c r="C3226" s="109" t="s">
        <v>8650</v>
      </c>
      <c r="D3226" s="115">
        <v>7.22</v>
      </c>
      <c r="E3226" s="116">
        <v>4.6900000000000004</v>
      </c>
    </row>
    <row r="3227" spans="1:5" ht="15.75" x14ac:dyDescent="0.25">
      <c r="A3227" s="109" t="s">
        <v>4179</v>
      </c>
      <c r="B3227" s="109" t="s">
        <v>3911</v>
      </c>
      <c r="C3227" s="109" t="s">
        <v>8651</v>
      </c>
      <c r="D3227" s="115">
        <v>15.45</v>
      </c>
      <c r="E3227" s="116">
        <v>10.039999999999999</v>
      </c>
    </row>
    <row r="3228" spans="1:5" ht="15.75" x14ac:dyDescent="0.25">
      <c r="A3228" s="109" t="s">
        <v>4179</v>
      </c>
      <c r="B3228" s="109" t="s">
        <v>2093</v>
      </c>
      <c r="C3228" s="109" t="s">
        <v>8652</v>
      </c>
      <c r="D3228" s="115">
        <v>15.3</v>
      </c>
      <c r="E3228" s="116">
        <v>9.18</v>
      </c>
    </row>
    <row r="3229" spans="1:5" ht="15.75" x14ac:dyDescent="0.25">
      <c r="A3229" s="109" t="s">
        <v>4179</v>
      </c>
      <c r="B3229" s="109" t="s">
        <v>2094</v>
      </c>
      <c r="C3229" s="109" t="s">
        <v>8653</v>
      </c>
      <c r="D3229" s="115">
        <v>17.809999999999999</v>
      </c>
      <c r="E3229" s="116">
        <v>13.36</v>
      </c>
    </row>
    <row r="3230" spans="1:5" ht="15.75" x14ac:dyDescent="0.25">
      <c r="A3230" s="109" t="s">
        <v>4179</v>
      </c>
      <c r="B3230" s="109" t="s">
        <v>2095</v>
      </c>
      <c r="C3230" s="109" t="s">
        <v>8654</v>
      </c>
      <c r="D3230" s="115">
        <v>31.38</v>
      </c>
      <c r="E3230" s="116">
        <v>18.829999999999998</v>
      </c>
    </row>
    <row r="3231" spans="1:5" ht="15.75" x14ac:dyDescent="0.25">
      <c r="A3231" s="109" t="s">
        <v>4179</v>
      </c>
      <c r="B3231" s="109" t="s">
        <v>2096</v>
      </c>
      <c r="C3231" s="109" t="s">
        <v>8655</v>
      </c>
      <c r="D3231" s="115">
        <v>11.37</v>
      </c>
      <c r="E3231" s="116">
        <v>6.82</v>
      </c>
    </row>
    <row r="3232" spans="1:5" ht="15.75" x14ac:dyDescent="0.25">
      <c r="A3232" s="109" t="s">
        <v>4179</v>
      </c>
      <c r="B3232" s="109" t="s">
        <v>8656</v>
      </c>
      <c r="C3232" s="109" t="s">
        <v>8657</v>
      </c>
      <c r="D3232" s="115">
        <v>245</v>
      </c>
      <c r="E3232" s="116">
        <v>159.25</v>
      </c>
    </row>
    <row r="3233" spans="1:5" ht="15.75" x14ac:dyDescent="0.25">
      <c r="A3233" s="109" t="s">
        <v>4179</v>
      </c>
      <c r="B3233" s="109" t="s">
        <v>2097</v>
      </c>
      <c r="C3233" s="109" t="s">
        <v>8658</v>
      </c>
      <c r="D3233" s="115">
        <v>51.42</v>
      </c>
      <c r="E3233" s="116">
        <v>30.85</v>
      </c>
    </row>
    <row r="3234" spans="1:5" ht="15.75" x14ac:dyDescent="0.25">
      <c r="A3234" s="109" t="s">
        <v>4179</v>
      </c>
      <c r="B3234" s="109" t="s">
        <v>2098</v>
      </c>
      <c r="C3234" s="109" t="s">
        <v>8659</v>
      </c>
      <c r="D3234" s="115">
        <v>32.49</v>
      </c>
      <c r="E3234" s="116">
        <v>22.74</v>
      </c>
    </row>
    <row r="3235" spans="1:5" ht="15.75" x14ac:dyDescent="0.25">
      <c r="A3235" s="109" t="s">
        <v>4179</v>
      </c>
      <c r="B3235" s="109" t="s">
        <v>2099</v>
      </c>
      <c r="C3235" s="109" t="s">
        <v>8660</v>
      </c>
      <c r="D3235" s="115">
        <v>10.98</v>
      </c>
      <c r="E3235" s="116">
        <v>6.59</v>
      </c>
    </row>
    <row r="3236" spans="1:5" ht="15.75" x14ac:dyDescent="0.25">
      <c r="A3236" s="109" t="s">
        <v>4179</v>
      </c>
      <c r="B3236" s="109" t="s">
        <v>2100</v>
      </c>
      <c r="C3236" s="109" t="s">
        <v>8661</v>
      </c>
      <c r="D3236" s="115">
        <v>409.6</v>
      </c>
      <c r="E3236" s="116">
        <v>286.72000000000003</v>
      </c>
    </row>
    <row r="3237" spans="1:5" ht="15.75" x14ac:dyDescent="0.25">
      <c r="A3237" s="109" t="s">
        <v>4179</v>
      </c>
      <c r="B3237" s="109" t="s">
        <v>2101</v>
      </c>
      <c r="C3237" s="109" t="s">
        <v>8662</v>
      </c>
      <c r="D3237" s="115">
        <v>9.4</v>
      </c>
      <c r="E3237" s="116">
        <v>5.64</v>
      </c>
    </row>
    <row r="3238" spans="1:5" ht="15.75" x14ac:dyDescent="0.25">
      <c r="A3238" s="109" t="s">
        <v>4179</v>
      </c>
      <c r="B3238" s="109" t="s">
        <v>2818</v>
      </c>
      <c r="C3238" s="109" t="s">
        <v>8663</v>
      </c>
      <c r="D3238" s="115">
        <v>5.54</v>
      </c>
      <c r="E3238" s="116">
        <v>3.6</v>
      </c>
    </row>
    <row r="3239" spans="1:5" ht="15.75" x14ac:dyDescent="0.25">
      <c r="A3239" s="109" t="s">
        <v>4179</v>
      </c>
      <c r="B3239" s="109" t="s">
        <v>2103</v>
      </c>
      <c r="C3239" s="109" t="s">
        <v>8664</v>
      </c>
      <c r="D3239" s="115">
        <v>249.75</v>
      </c>
      <c r="E3239" s="116">
        <v>149.85</v>
      </c>
    </row>
    <row r="3240" spans="1:5" ht="15.75" x14ac:dyDescent="0.25">
      <c r="A3240" s="109" t="s">
        <v>4179</v>
      </c>
      <c r="B3240" s="109" t="s">
        <v>2104</v>
      </c>
      <c r="C3240" s="109" t="s">
        <v>8665</v>
      </c>
      <c r="D3240" s="115">
        <v>165.83</v>
      </c>
      <c r="E3240" s="116">
        <v>99.5</v>
      </c>
    </row>
    <row r="3241" spans="1:5" ht="15.75" x14ac:dyDescent="0.25">
      <c r="A3241" s="109" t="s">
        <v>4179</v>
      </c>
      <c r="B3241" s="109" t="s">
        <v>2105</v>
      </c>
      <c r="C3241" s="109" t="s">
        <v>8666</v>
      </c>
      <c r="D3241" s="115">
        <v>66.88</v>
      </c>
      <c r="E3241" s="116">
        <v>40.130000000000003</v>
      </c>
    </row>
    <row r="3242" spans="1:5" ht="15.75" x14ac:dyDescent="0.25">
      <c r="A3242" s="109" t="s">
        <v>4179</v>
      </c>
      <c r="B3242" s="109" t="s">
        <v>2106</v>
      </c>
      <c r="C3242" s="109" t="s">
        <v>8667</v>
      </c>
      <c r="D3242" s="115">
        <v>222.07</v>
      </c>
      <c r="E3242" s="116">
        <v>133.24</v>
      </c>
    </row>
    <row r="3243" spans="1:5" ht="15.75" x14ac:dyDescent="0.25">
      <c r="A3243" s="109" t="s">
        <v>4179</v>
      </c>
      <c r="B3243" s="109" t="s">
        <v>2107</v>
      </c>
      <c r="C3243" s="109" t="s">
        <v>8668</v>
      </c>
      <c r="D3243" s="115">
        <v>96.77</v>
      </c>
      <c r="E3243" s="116">
        <v>58.06</v>
      </c>
    </row>
    <row r="3244" spans="1:5" ht="15.75" x14ac:dyDescent="0.25">
      <c r="A3244" s="109" t="s">
        <v>4179</v>
      </c>
      <c r="B3244" s="109" t="s">
        <v>2108</v>
      </c>
      <c r="C3244" s="109" t="s">
        <v>8669</v>
      </c>
      <c r="D3244" s="115">
        <v>231.2</v>
      </c>
      <c r="E3244" s="116">
        <v>138.72</v>
      </c>
    </row>
    <row r="3245" spans="1:5" ht="15.75" x14ac:dyDescent="0.25">
      <c r="A3245" s="109" t="s">
        <v>4179</v>
      </c>
      <c r="B3245" s="109" t="s">
        <v>3898</v>
      </c>
      <c r="C3245" s="109" t="s">
        <v>8670</v>
      </c>
      <c r="D3245" s="115">
        <v>34.11</v>
      </c>
      <c r="E3245" s="116">
        <v>22.17</v>
      </c>
    </row>
    <row r="3246" spans="1:5" ht="15.75" x14ac:dyDescent="0.25">
      <c r="A3246" s="109" t="s">
        <v>4179</v>
      </c>
      <c r="B3246" s="109" t="s">
        <v>1909</v>
      </c>
      <c r="C3246" s="109" t="s">
        <v>8671</v>
      </c>
      <c r="D3246" s="115">
        <v>7.8</v>
      </c>
      <c r="E3246" s="116">
        <v>5.07</v>
      </c>
    </row>
    <row r="3247" spans="1:5" ht="15.75" x14ac:dyDescent="0.25">
      <c r="A3247" s="109" t="s">
        <v>4179</v>
      </c>
      <c r="B3247" s="109" t="s">
        <v>2110</v>
      </c>
      <c r="C3247" s="109" t="s">
        <v>8672</v>
      </c>
      <c r="D3247" s="115">
        <v>138.87</v>
      </c>
      <c r="E3247" s="116">
        <v>83.32</v>
      </c>
    </row>
    <row r="3248" spans="1:5" ht="15.75" x14ac:dyDescent="0.25">
      <c r="A3248" s="109" t="s">
        <v>4179</v>
      </c>
      <c r="B3248" s="109" t="s">
        <v>2111</v>
      </c>
      <c r="C3248" s="109" t="s">
        <v>8673</v>
      </c>
      <c r="D3248" s="115">
        <v>216.37</v>
      </c>
      <c r="E3248" s="116">
        <v>151.46</v>
      </c>
    </row>
    <row r="3249" spans="1:5" ht="15.75" x14ac:dyDescent="0.25">
      <c r="A3249" s="109" t="s">
        <v>4179</v>
      </c>
      <c r="B3249" s="109" t="s">
        <v>2112</v>
      </c>
      <c r="C3249" s="109" t="s">
        <v>8674</v>
      </c>
      <c r="D3249" s="115">
        <v>18.95</v>
      </c>
      <c r="E3249" s="116">
        <v>11.37</v>
      </c>
    </row>
    <row r="3250" spans="1:5" ht="15.75" x14ac:dyDescent="0.25">
      <c r="A3250" s="109" t="s">
        <v>4179</v>
      </c>
      <c r="B3250" s="109" t="s">
        <v>2113</v>
      </c>
      <c r="C3250" s="109" t="s">
        <v>8675</v>
      </c>
      <c r="D3250" s="115">
        <v>204.32</v>
      </c>
      <c r="E3250" s="116">
        <v>122.59</v>
      </c>
    </row>
    <row r="3251" spans="1:5" ht="15.75" x14ac:dyDescent="0.25">
      <c r="A3251" s="109" t="s">
        <v>4179</v>
      </c>
      <c r="B3251" s="109" t="s">
        <v>2114</v>
      </c>
      <c r="C3251" s="109" t="s">
        <v>8676</v>
      </c>
      <c r="D3251" s="115">
        <v>310.08</v>
      </c>
      <c r="E3251" s="116">
        <v>186.05</v>
      </c>
    </row>
    <row r="3252" spans="1:5" ht="15.75" x14ac:dyDescent="0.25">
      <c r="A3252" s="109" t="s">
        <v>4179</v>
      </c>
      <c r="B3252" s="109" t="s">
        <v>2115</v>
      </c>
      <c r="C3252" s="109" t="s">
        <v>8677</v>
      </c>
      <c r="D3252" s="115">
        <v>323.86</v>
      </c>
      <c r="E3252" s="116">
        <v>226.7</v>
      </c>
    </row>
    <row r="3253" spans="1:5" ht="15.75" x14ac:dyDescent="0.25">
      <c r="A3253" s="109" t="s">
        <v>4179</v>
      </c>
      <c r="B3253" s="109" t="s">
        <v>2116</v>
      </c>
      <c r="C3253" s="109" t="s">
        <v>8678</v>
      </c>
      <c r="D3253" s="115">
        <v>351.77</v>
      </c>
      <c r="E3253" s="116">
        <v>246.24</v>
      </c>
    </row>
    <row r="3254" spans="1:5" ht="15.75" x14ac:dyDescent="0.25">
      <c r="A3254" s="109" t="s">
        <v>4179</v>
      </c>
      <c r="B3254" s="109" t="s">
        <v>2117</v>
      </c>
      <c r="C3254" s="109" t="s">
        <v>8679</v>
      </c>
      <c r="D3254" s="115">
        <v>230.17</v>
      </c>
      <c r="E3254" s="116">
        <v>138.1</v>
      </c>
    </row>
    <row r="3255" spans="1:5" ht="15.75" x14ac:dyDescent="0.25">
      <c r="A3255" s="109" t="s">
        <v>4179</v>
      </c>
      <c r="B3255" s="109" t="s">
        <v>2118</v>
      </c>
      <c r="C3255" s="109" t="s">
        <v>8680</v>
      </c>
      <c r="D3255" s="115">
        <v>336.63</v>
      </c>
      <c r="E3255" s="116">
        <v>201.98</v>
      </c>
    </row>
    <row r="3256" spans="1:5" ht="15.75" x14ac:dyDescent="0.25">
      <c r="A3256" s="109" t="s">
        <v>4179</v>
      </c>
      <c r="B3256" s="109" t="s">
        <v>2119</v>
      </c>
      <c r="C3256" s="109" t="s">
        <v>8681</v>
      </c>
      <c r="D3256" s="115">
        <v>296.10000000000002</v>
      </c>
      <c r="E3256" s="116">
        <v>177.66</v>
      </c>
    </row>
    <row r="3257" spans="1:5" ht="15.75" x14ac:dyDescent="0.25">
      <c r="A3257" s="109" t="s">
        <v>4179</v>
      </c>
      <c r="B3257" s="109" t="s">
        <v>2120</v>
      </c>
      <c r="C3257" s="109" t="s">
        <v>8682</v>
      </c>
      <c r="D3257" s="115">
        <v>273.32</v>
      </c>
      <c r="E3257" s="116">
        <v>163.99</v>
      </c>
    </row>
    <row r="3258" spans="1:5" ht="15.75" x14ac:dyDescent="0.25">
      <c r="A3258" s="109" t="s">
        <v>4179</v>
      </c>
      <c r="B3258" s="109" t="s">
        <v>2121</v>
      </c>
      <c r="C3258" s="109" t="s">
        <v>8683</v>
      </c>
      <c r="D3258" s="115">
        <v>276.42</v>
      </c>
      <c r="E3258" s="116">
        <v>165.85</v>
      </c>
    </row>
    <row r="3259" spans="1:5" ht="15.75" x14ac:dyDescent="0.25">
      <c r="A3259" s="109" t="s">
        <v>4179</v>
      </c>
      <c r="B3259" s="109" t="s">
        <v>2122</v>
      </c>
      <c r="C3259" s="109" t="s">
        <v>8684</v>
      </c>
      <c r="D3259" s="115">
        <v>235.93</v>
      </c>
      <c r="E3259" s="116">
        <v>165.15</v>
      </c>
    </row>
    <row r="3260" spans="1:5" ht="15.75" x14ac:dyDescent="0.25">
      <c r="A3260" s="109" t="s">
        <v>4179</v>
      </c>
      <c r="B3260" s="109" t="s">
        <v>4133</v>
      </c>
      <c r="C3260" s="109" t="s">
        <v>8685</v>
      </c>
      <c r="D3260" s="115">
        <v>502.69</v>
      </c>
      <c r="E3260" s="116">
        <v>326.75</v>
      </c>
    </row>
    <row r="3261" spans="1:5" ht="15.75" x14ac:dyDescent="0.25">
      <c r="A3261" s="109" t="s">
        <v>4179</v>
      </c>
      <c r="B3261" s="109" t="s">
        <v>3664</v>
      </c>
      <c r="C3261" s="109" t="s">
        <v>8686</v>
      </c>
      <c r="D3261" s="115">
        <v>365.54</v>
      </c>
      <c r="E3261" s="116">
        <v>237.6</v>
      </c>
    </row>
    <row r="3262" spans="1:5" ht="15.75" x14ac:dyDescent="0.25">
      <c r="A3262" s="109" t="s">
        <v>4179</v>
      </c>
      <c r="B3262" s="109" t="s">
        <v>3817</v>
      </c>
      <c r="C3262" s="109" t="s">
        <v>8687</v>
      </c>
      <c r="D3262" s="115">
        <v>448.05</v>
      </c>
      <c r="E3262" s="116">
        <v>291.23</v>
      </c>
    </row>
    <row r="3263" spans="1:5" ht="15.75" x14ac:dyDescent="0.25">
      <c r="A3263" s="109" t="s">
        <v>4179</v>
      </c>
      <c r="B3263" s="109" t="s">
        <v>2124</v>
      </c>
      <c r="C3263" s="109" t="s">
        <v>8688</v>
      </c>
      <c r="D3263" s="115">
        <v>455.61</v>
      </c>
      <c r="E3263" s="116">
        <v>318.93</v>
      </c>
    </row>
    <row r="3264" spans="1:5" ht="15.75" x14ac:dyDescent="0.25">
      <c r="A3264" s="109" t="s">
        <v>4179</v>
      </c>
      <c r="B3264" s="109" t="s">
        <v>2125</v>
      </c>
      <c r="C3264" s="109" t="s">
        <v>8689</v>
      </c>
      <c r="D3264" s="115">
        <v>497.66</v>
      </c>
      <c r="E3264" s="116">
        <v>348.36</v>
      </c>
    </row>
    <row r="3265" spans="1:5" ht="15.75" x14ac:dyDescent="0.25">
      <c r="A3265" s="109" t="s">
        <v>4179</v>
      </c>
      <c r="B3265" s="109" t="s">
        <v>2126</v>
      </c>
      <c r="C3265" s="109" t="s">
        <v>8690</v>
      </c>
      <c r="D3265" s="115">
        <v>376.34</v>
      </c>
      <c r="E3265" s="116">
        <v>263.44</v>
      </c>
    </row>
    <row r="3266" spans="1:5" ht="15.75" x14ac:dyDescent="0.25">
      <c r="A3266" s="109" t="s">
        <v>4179</v>
      </c>
      <c r="B3266" s="109" t="s">
        <v>8691</v>
      </c>
      <c r="C3266" s="109" t="s">
        <v>8692</v>
      </c>
      <c r="D3266" s="115">
        <v>248.18</v>
      </c>
      <c r="E3266" s="116">
        <v>148.91</v>
      </c>
    </row>
    <row r="3267" spans="1:5" ht="15.75" x14ac:dyDescent="0.25">
      <c r="A3267" s="109" t="s">
        <v>4179</v>
      </c>
      <c r="B3267" s="109" t="s">
        <v>8693</v>
      </c>
      <c r="C3267" s="109" t="s">
        <v>8694</v>
      </c>
      <c r="D3267" s="115">
        <v>287.38</v>
      </c>
      <c r="E3267" s="116">
        <v>172.43</v>
      </c>
    </row>
    <row r="3268" spans="1:5" ht="15.75" x14ac:dyDescent="0.25">
      <c r="A3268" s="109" t="s">
        <v>4179</v>
      </c>
      <c r="B3268" s="109" t="s">
        <v>2127</v>
      </c>
      <c r="C3268" s="109" t="s">
        <v>8695</v>
      </c>
      <c r="D3268" s="115">
        <v>305.11</v>
      </c>
      <c r="E3268" s="116">
        <v>213.58</v>
      </c>
    </row>
    <row r="3269" spans="1:5" ht="15.75" x14ac:dyDescent="0.25">
      <c r="A3269" s="109" t="s">
        <v>4179</v>
      </c>
      <c r="B3269" s="109" t="s">
        <v>2128</v>
      </c>
      <c r="C3269" s="109" t="s">
        <v>8696</v>
      </c>
      <c r="D3269" s="115">
        <v>254.79</v>
      </c>
      <c r="E3269" s="116">
        <v>178.35</v>
      </c>
    </row>
    <row r="3270" spans="1:5" ht="15.75" x14ac:dyDescent="0.25">
      <c r="A3270" s="109" t="s">
        <v>4179</v>
      </c>
      <c r="B3270" s="109" t="s">
        <v>2129</v>
      </c>
      <c r="C3270" s="109" t="s">
        <v>8697</v>
      </c>
      <c r="D3270" s="115">
        <v>620.63</v>
      </c>
      <c r="E3270" s="116">
        <v>372.38</v>
      </c>
    </row>
    <row r="3271" spans="1:5" ht="15.75" x14ac:dyDescent="0.25">
      <c r="A3271" s="109" t="s">
        <v>4179</v>
      </c>
      <c r="B3271" s="109" t="s">
        <v>2130</v>
      </c>
      <c r="C3271" s="109" t="s">
        <v>8698</v>
      </c>
      <c r="D3271" s="115">
        <v>393.54</v>
      </c>
      <c r="E3271" s="116">
        <v>275.48</v>
      </c>
    </row>
    <row r="3272" spans="1:5" ht="15.75" x14ac:dyDescent="0.25">
      <c r="A3272" s="109" t="s">
        <v>4179</v>
      </c>
      <c r="B3272" s="109" t="s">
        <v>2131</v>
      </c>
      <c r="C3272" s="109" t="s">
        <v>8699</v>
      </c>
      <c r="D3272" s="115">
        <v>640.78</v>
      </c>
      <c r="E3272" s="116">
        <v>384.47</v>
      </c>
    </row>
    <row r="3273" spans="1:5" ht="15.75" x14ac:dyDescent="0.25">
      <c r="A3273" s="109" t="s">
        <v>4179</v>
      </c>
      <c r="B3273" s="109" t="s">
        <v>2132</v>
      </c>
      <c r="C3273" s="109" t="s">
        <v>8700</v>
      </c>
      <c r="D3273" s="115">
        <v>666.6</v>
      </c>
      <c r="E3273" s="116">
        <v>399.96</v>
      </c>
    </row>
    <row r="3274" spans="1:5" ht="15.75" x14ac:dyDescent="0.25">
      <c r="A3274" s="109" t="s">
        <v>4179</v>
      </c>
      <c r="B3274" s="109" t="s">
        <v>2133</v>
      </c>
      <c r="C3274" s="109" t="s">
        <v>8701</v>
      </c>
      <c r="D3274" s="115">
        <v>740.4</v>
      </c>
      <c r="E3274" s="116">
        <v>518.28</v>
      </c>
    </row>
    <row r="3275" spans="1:5" ht="15.75" x14ac:dyDescent="0.25">
      <c r="A3275" s="109" t="s">
        <v>4179</v>
      </c>
      <c r="B3275" s="109" t="s">
        <v>2134</v>
      </c>
      <c r="C3275" s="109" t="s">
        <v>8702</v>
      </c>
      <c r="D3275" s="115">
        <v>900.75</v>
      </c>
      <c r="E3275" s="116">
        <v>540.45000000000005</v>
      </c>
    </row>
    <row r="3276" spans="1:5" ht="15.75" x14ac:dyDescent="0.25">
      <c r="A3276" s="109" t="s">
        <v>4179</v>
      </c>
      <c r="B3276" s="109" t="s">
        <v>2135</v>
      </c>
      <c r="C3276" s="109" t="s">
        <v>8703</v>
      </c>
      <c r="D3276" s="115">
        <v>689.52</v>
      </c>
      <c r="E3276" s="116">
        <v>413.71</v>
      </c>
    </row>
    <row r="3277" spans="1:5" ht="15.75" x14ac:dyDescent="0.25">
      <c r="A3277" s="109" t="s">
        <v>4179</v>
      </c>
      <c r="B3277" s="109" t="s">
        <v>2136</v>
      </c>
      <c r="C3277" s="109" t="s">
        <v>8704</v>
      </c>
      <c r="D3277" s="115">
        <v>276.42</v>
      </c>
      <c r="E3277" s="116">
        <v>165.85</v>
      </c>
    </row>
    <row r="3278" spans="1:5" ht="15.75" x14ac:dyDescent="0.25">
      <c r="A3278" s="109" t="s">
        <v>4179</v>
      </c>
      <c r="B3278" s="109" t="s">
        <v>2137</v>
      </c>
      <c r="C3278" s="109" t="s">
        <v>8705</v>
      </c>
      <c r="D3278" s="115">
        <v>110.25</v>
      </c>
      <c r="E3278" s="116">
        <v>66.150000000000006</v>
      </c>
    </row>
    <row r="3279" spans="1:5" ht="15.75" x14ac:dyDescent="0.25">
      <c r="A3279" s="109" t="s">
        <v>4179</v>
      </c>
      <c r="B3279" s="109" t="s">
        <v>3891</v>
      </c>
      <c r="C3279" s="109" t="s">
        <v>8706</v>
      </c>
      <c r="D3279" s="115">
        <v>28</v>
      </c>
      <c r="E3279" s="116">
        <v>18.2</v>
      </c>
    </row>
    <row r="3280" spans="1:5" ht="15.75" x14ac:dyDescent="0.25">
      <c r="A3280" s="109" t="s">
        <v>4179</v>
      </c>
      <c r="B3280" s="109" t="s">
        <v>3960</v>
      </c>
      <c r="C3280" s="109" t="s">
        <v>8707</v>
      </c>
      <c r="D3280" s="115">
        <v>9</v>
      </c>
      <c r="E3280" s="116">
        <v>5.85</v>
      </c>
    </row>
    <row r="3281" spans="1:5" ht="15.75" x14ac:dyDescent="0.25">
      <c r="A3281" s="109" t="s">
        <v>4179</v>
      </c>
      <c r="B3281" s="109" t="s">
        <v>2140</v>
      </c>
      <c r="C3281" s="109" t="s">
        <v>8708</v>
      </c>
      <c r="D3281" s="115">
        <v>13</v>
      </c>
      <c r="E3281" s="116">
        <v>7.8</v>
      </c>
    </row>
    <row r="3282" spans="1:5" ht="15.75" x14ac:dyDescent="0.25">
      <c r="A3282" s="109" t="s">
        <v>4179</v>
      </c>
      <c r="B3282" s="109" t="s">
        <v>2141</v>
      </c>
      <c r="C3282" s="109" t="s">
        <v>8709</v>
      </c>
      <c r="D3282" s="115">
        <v>2740.25</v>
      </c>
      <c r="E3282" s="116">
        <v>1644.15</v>
      </c>
    </row>
    <row r="3283" spans="1:5" ht="15.75" x14ac:dyDescent="0.25">
      <c r="A3283" s="109" t="s">
        <v>4179</v>
      </c>
      <c r="B3283" s="109" t="s">
        <v>2142</v>
      </c>
      <c r="C3283" s="109" t="s">
        <v>8710</v>
      </c>
      <c r="D3283" s="115">
        <v>140.05000000000001</v>
      </c>
      <c r="E3283" s="116">
        <v>84.03</v>
      </c>
    </row>
    <row r="3284" spans="1:5" ht="15.75" x14ac:dyDescent="0.25">
      <c r="A3284" s="109" t="s">
        <v>4179</v>
      </c>
      <c r="B3284" s="109" t="s">
        <v>2143</v>
      </c>
      <c r="C3284" s="109" t="s">
        <v>8711</v>
      </c>
      <c r="D3284" s="115">
        <v>82.85</v>
      </c>
      <c r="E3284" s="116">
        <v>49.71</v>
      </c>
    </row>
    <row r="3285" spans="1:5" ht="15.75" x14ac:dyDescent="0.25">
      <c r="A3285" s="109" t="s">
        <v>4179</v>
      </c>
      <c r="B3285" s="109" t="s">
        <v>2144</v>
      </c>
      <c r="C3285" s="109" t="s">
        <v>8712</v>
      </c>
      <c r="D3285" s="115">
        <v>67.2</v>
      </c>
      <c r="E3285" s="116">
        <v>40.32</v>
      </c>
    </row>
    <row r="3286" spans="1:5" ht="15.75" x14ac:dyDescent="0.25">
      <c r="A3286" s="109" t="s">
        <v>4179</v>
      </c>
      <c r="B3286" s="109" t="s">
        <v>2145</v>
      </c>
      <c r="C3286" s="109" t="s">
        <v>8713</v>
      </c>
      <c r="D3286" s="115">
        <v>15.63</v>
      </c>
      <c r="E3286" s="116">
        <v>9.3800000000000008</v>
      </c>
    </row>
    <row r="3287" spans="1:5" ht="15.75" x14ac:dyDescent="0.25">
      <c r="A3287" s="109" t="s">
        <v>4179</v>
      </c>
      <c r="B3287" s="109" t="s">
        <v>2146</v>
      </c>
      <c r="C3287" s="109" t="s">
        <v>8714</v>
      </c>
      <c r="D3287" s="115">
        <v>336.76</v>
      </c>
      <c r="E3287" s="116">
        <v>235.73</v>
      </c>
    </row>
    <row r="3288" spans="1:5" ht="15.75" x14ac:dyDescent="0.25">
      <c r="A3288" s="109" t="s">
        <v>4179</v>
      </c>
      <c r="B3288" s="109" t="s">
        <v>2147</v>
      </c>
      <c r="C3288" s="109" t="s">
        <v>8715</v>
      </c>
      <c r="D3288" s="115">
        <v>557.79</v>
      </c>
      <c r="E3288" s="116">
        <v>390.45</v>
      </c>
    </row>
    <row r="3289" spans="1:5" ht="15.75" x14ac:dyDescent="0.25">
      <c r="A3289" s="109" t="s">
        <v>4179</v>
      </c>
      <c r="B3289" s="109" t="s">
        <v>2148</v>
      </c>
      <c r="C3289" s="109" t="s">
        <v>8716</v>
      </c>
      <c r="D3289" s="115">
        <v>379.51</v>
      </c>
      <c r="E3289" s="116">
        <v>265.66000000000003</v>
      </c>
    </row>
    <row r="3290" spans="1:5" ht="15.75" x14ac:dyDescent="0.25">
      <c r="A3290" s="109" t="s">
        <v>4179</v>
      </c>
      <c r="B3290" s="109" t="s">
        <v>2149</v>
      </c>
      <c r="C3290" s="109" t="s">
        <v>8717</v>
      </c>
      <c r="D3290" s="115">
        <v>403.31</v>
      </c>
      <c r="E3290" s="116">
        <v>282.32</v>
      </c>
    </row>
    <row r="3291" spans="1:5" ht="15.75" x14ac:dyDescent="0.25">
      <c r="A3291" s="109" t="s">
        <v>4179</v>
      </c>
      <c r="B3291" s="109" t="s">
        <v>2150</v>
      </c>
      <c r="C3291" s="109" t="s">
        <v>8718</v>
      </c>
      <c r="D3291" s="115">
        <v>860.38</v>
      </c>
      <c r="E3291" s="116">
        <v>516.23</v>
      </c>
    </row>
    <row r="3292" spans="1:5" ht="15.75" x14ac:dyDescent="0.25">
      <c r="A3292" s="109" t="s">
        <v>4179</v>
      </c>
      <c r="B3292" s="109" t="s">
        <v>2151</v>
      </c>
      <c r="C3292" s="109" t="s">
        <v>8719</v>
      </c>
      <c r="D3292" s="115">
        <v>270.89</v>
      </c>
      <c r="E3292" s="116">
        <v>189.62</v>
      </c>
    </row>
    <row r="3293" spans="1:5" ht="15.75" x14ac:dyDescent="0.25">
      <c r="A3293" s="109" t="s">
        <v>4179</v>
      </c>
      <c r="B3293" s="109" t="s">
        <v>2152</v>
      </c>
      <c r="C3293" s="109" t="s">
        <v>8720</v>
      </c>
      <c r="D3293" s="115">
        <v>446.24</v>
      </c>
      <c r="E3293" s="116">
        <v>312.37</v>
      </c>
    </row>
    <row r="3294" spans="1:5" ht="15.75" x14ac:dyDescent="0.25">
      <c r="A3294" s="109" t="s">
        <v>4179</v>
      </c>
      <c r="B3294" s="109" t="s">
        <v>2153</v>
      </c>
      <c r="C3294" s="109" t="s">
        <v>8721</v>
      </c>
      <c r="D3294" s="115">
        <v>50.72</v>
      </c>
      <c r="E3294" s="116">
        <v>50.72</v>
      </c>
    </row>
    <row r="3295" spans="1:5" ht="15.75" x14ac:dyDescent="0.25">
      <c r="A3295" s="109" t="s">
        <v>4179</v>
      </c>
      <c r="B3295" s="109" t="s">
        <v>2154</v>
      </c>
      <c r="C3295" s="109" t="s">
        <v>8722</v>
      </c>
      <c r="D3295" s="115">
        <v>244.78</v>
      </c>
      <c r="E3295" s="116">
        <v>146.87</v>
      </c>
    </row>
    <row r="3296" spans="1:5" ht="15.75" x14ac:dyDescent="0.25">
      <c r="A3296" s="109" t="s">
        <v>4179</v>
      </c>
      <c r="B3296" s="109" t="s">
        <v>2155</v>
      </c>
      <c r="C3296" s="109" t="s">
        <v>8723</v>
      </c>
      <c r="D3296" s="115">
        <v>523.91</v>
      </c>
      <c r="E3296" s="116">
        <v>366.74</v>
      </c>
    </row>
    <row r="3297" spans="1:5" ht="15.75" x14ac:dyDescent="0.25">
      <c r="A3297" s="109" t="s">
        <v>4179</v>
      </c>
      <c r="B3297" s="109" t="s">
        <v>2156</v>
      </c>
      <c r="C3297" s="109" t="s">
        <v>8724</v>
      </c>
      <c r="D3297" s="115">
        <v>284.72000000000003</v>
      </c>
      <c r="E3297" s="116">
        <v>170.83</v>
      </c>
    </row>
    <row r="3298" spans="1:5" ht="15.75" x14ac:dyDescent="0.25">
      <c r="A3298" s="109" t="s">
        <v>4179</v>
      </c>
      <c r="B3298" s="109" t="s">
        <v>8725</v>
      </c>
      <c r="C3298" s="109" t="s">
        <v>8726</v>
      </c>
      <c r="D3298" s="115">
        <v>815.46</v>
      </c>
      <c r="E3298" s="116">
        <v>570.82000000000005</v>
      </c>
    </row>
    <row r="3299" spans="1:5" ht="15.75" x14ac:dyDescent="0.25">
      <c r="A3299" s="109" t="s">
        <v>4179</v>
      </c>
      <c r="B3299" s="109" t="s">
        <v>2157</v>
      </c>
      <c r="C3299" s="109" t="s">
        <v>8727</v>
      </c>
      <c r="D3299" s="115">
        <v>818.56</v>
      </c>
      <c r="E3299" s="116">
        <v>572.99</v>
      </c>
    </row>
    <row r="3300" spans="1:5" ht="15.75" x14ac:dyDescent="0.25">
      <c r="A3300" s="109" t="s">
        <v>4179</v>
      </c>
      <c r="B3300" s="109" t="s">
        <v>2158</v>
      </c>
      <c r="C3300" s="109" t="s">
        <v>8728</v>
      </c>
      <c r="D3300" s="115">
        <v>792.59</v>
      </c>
      <c r="E3300" s="116">
        <v>554.80999999999995</v>
      </c>
    </row>
    <row r="3301" spans="1:5" ht="15.75" x14ac:dyDescent="0.25">
      <c r="A3301" s="109" t="s">
        <v>4179</v>
      </c>
      <c r="B3301" s="109" t="s">
        <v>8729</v>
      </c>
      <c r="C3301" s="109" t="s">
        <v>8727</v>
      </c>
      <c r="D3301" s="115">
        <v>878.81</v>
      </c>
      <c r="E3301" s="116">
        <v>615.16999999999996</v>
      </c>
    </row>
    <row r="3302" spans="1:5" ht="15.75" x14ac:dyDescent="0.25">
      <c r="A3302" s="109" t="s">
        <v>4179</v>
      </c>
      <c r="B3302" s="109" t="s">
        <v>2159</v>
      </c>
      <c r="C3302" s="109" t="s">
        <v>8730</v>
      </c>
      <c r="D3302" s="115">
        <v>536.03</v>
      </c>
      <c r="E3302" s="116">
        <v>375.22</v>
      </c>
    </row>
    <row r="3303" spans="1:5" ht="15.75" x14ac:dyDescent="0.25">
      <c r="A3303" s="109" t="s">
        <v>4179</v>
      </c>
      <c r="B3303" s="109" t="s">
        <v>2160</v>
      </c>
      <c r="C3303" s="109" t="s">
        <v>8731</v>
      </c>
      <c r="D3303" s="115">
        <v>367.37</v>
      </c>
      <c r="E3303" s="116">
        <v>220.42</v>
      </c>
    </row>
    <row r="3304" spans="1:5" ht="15.75" x14ac:dyDescent="0.25">
      <c r="A3304" s="109" t="s">
        <v>4179</v>
      </c>
      <c r="B3304" s="109" t="s">
        <v>2161</v>
      </c>
      <c r="C3304" s="109" t="s">
        <v>8732</v>
      </c>
      <c r="D3304" s="115">
        <v>630.15</v>
      </c>
      <c r="E3304" s="116">
        <v>378.09</v>
      </c>
    </row>
    <row r="3305" spans="1:5" ht="15.75" x14ac:dyDescent="0.25">
      <c r="A3305" s="109" t="s">
        <v>4179</v>
      </c>
      <c r="B3305" s="109" t="s">
        <v>2162</v>
      </c>
      <c r="C3305" s="109" t="s">
        <v>8733</v>
      </c>
      <c r="D3305" s="115">
        <v>279.91000000000003</v>
      </c>
      <c r="E3305" s="116">
        <v>195.94</v>
      </c>
    </row>
    <row r="3306" spans="1:5" ht="15.75" x14ac:dyDescent="0.25">
      <c r="A3306" s="109" t="s">
        <v>4179</v>
      </c>
      <c r="B3306" s="109" t="s">
        <v>2163</v>
      </c>
      <c r="C3306" s="109" t="s">
        <v>8734</v>
      </c>
      <c r="D3306" s="115">
        <v>700.15</v>
      </c>
      <c r="E3306" s="116">
        <v>420.09</v>
      </c>
    </row>
    <row r="3307" spans="1:5" ht="15.75" x14ac:dyDescent="0.25">
      <c r="A3307" s="109" t="s">
        <v>4179</v>
      </c>
      <c r="B3307" s="109" t="s">
        <v>2164</v>
      </c>
      <c r="C3307" s="109" t="s">
        <v>8735</v>
      </c>
      <c r="D3307" s="115">
        <v>305.7</v>
      </c>
      <c r="E3307" s="116">
        <v>183.42</v>
      </c>
    </row>
    <row r="3308" spans="1:5" ht="15.75" x14ac:dyDescent="0.25">
      <c r="A3308" s="109" t="s">
        <v>4179</v>
      </c>
      <c r="B3308" s="109" t="s">
        <v>2165</v>
      </c>
      <c r="C3308" s="109" t="s">
        <v>8733</v>
      </c>
      <c r="D3308" s="115">
        <v>389.13</v>
      </c>
      <c r="E3308" s="116">
        <v>272.39</v>
      </c>
    </row>
    <row r="3309" spans="1:5" ht="15.75" x14ac:dyDescent="0.25">
      <c r="A3309" s="109" t="s">
        <v>4179</v>
      </c>
      <c r="B3309" s="109" t="s">
        <v>2166</v>
      </c>
      <c r="C3309" s="109" t="s">
        <v>8736</v>
      </c>
      <c r="D3309" s="115">
        <v>2060</v>
      </c>
      <c r="E3309" s="116">
        <v>1545</v>
      </c>
    </row>
    <row r="3310" spans="1:5" ht="15.75" x14ac:dyDescent="0.25">
      <c r="A3310" s="109" t="s">
        <v>4179</v>
      </c>
      <c r="B3310" s="109" t="s">
        <v>8737</v>
      </c>
      <c r="C3310" s="109" t="s">
        <v>8738</v>
      </c>
      <c r="D3310" s="115">
        <v>2304.63</v>
      </c>
      <c r="E3310" s="116">
        <v>1728.47</v>
      </c>
    </row>
    <row r="3311" spans="1:5" ht="15.75" x14ac:dyDescent="0.25">
      <c r="A3311" s="109" t="s">
        <v>4179</v>
      </c>
      <c r="B3311" s="109" t="s">
        <v>8739</v>
      </c>
      <c r="C3311" s="109" t="s">
        <v>8740</v>
      </c>
      <c r="D3311" s="115">
        <v>1218.9000000000001</v>
      </c>
      <c r="E3311" s="116">
        <v>853.23</v>
      </c>
    </row>
    <row r="3312" spans="1:5" ht="15.75" x14ac:dyDescent="0.25">
      <c r="A3312" s="109" t="s">
        <v>4179</v>
      </c>
      <c r="B3312" s="109" t="s">
        <v>2167</v>
      </c>
      <c r="C3312" s="109" t="s">
        <v>8741</v>
      </c>
      <c r="D3312" s="115">
        <v>3.33</v>
      </c>
      <c r="E3312" s="116">
        <v>2</v>
      </c>
    </row>
    <row r="3313" spans="1:5" ht="15.75" x14ac:dyDescent="0.25">
      <c r="A3313" s="109" t="s">
        <v>4179</v>
      </c>
      <c r="B3313" s="109" t="s">
        <v>3283</v>
      </c>
      <c r="C3313" s="109" t="s">
        <v>8742</v>
      </c>
      <c r="D3313" s="115">
        <v>4</v>
      </c>
      <c r="E3313" s="116">
        <v>2</v>
      </c>
    </row>
    <row r="3314" spans="1:5" ht="15.75" x14ac:dyDescent="0.25">
      <c r="A3314" s="109" t="s">
        <v>4179</v>
      </c>
      <c r="B3314" s="109" t="s">
        <v>2168</v>
      </c>
      <c r="C3314" s="109" t="s">
        <v>8743</v>
      </c>
      <c r="D3314" s="115">
        <v>3.33</v>
      </c>
      <c r="E3314" s="116">
        <v>2</v>
      </c>
    </row>
    <row r="3315" spans="1:5" ht="15.75" x14ac:dyDescent="0.25">
      <c r="A3315" s="109" t="s">
        <v>4179</v>
      </c>
      <c r="B3315" s="109" t="s">
        <v>2169</v>
      </c>
      <c r="C3315" s="109" t="s">
        <v>8744</v>
      </c>
      <c r="D3315" s="115">
        <v>3.33</v>
      </c>
      <c r="E3315" s="116">
        <v>2</v>
      </c>
    </row>
    <row r="3316" spans="1:5" ht="15.75" x14ac:dyDescent="0.25">
      <c r="A3316" s="109" t="s">
        <v>4179</v>
      </c>
      <c r="B3316" s="109" t="s">
        <v>2170</v>
      </c>
      <c r="C3316" s="109" t="s">
        <v>8745</v>
      </c>
      <c r="D3316" s="115">
        <v>3.33</v>
      </c>
      <c r="E3316" s="116">
        <v>2</v>
      </c>
    </row>
    <row r="3317" spans="1:5" ht="15.75" x14ac:dyDescent="0.25">
      <c r="A3317" s="109" t="s">
        <v>4179</v>
      </c>
      <c r="B3317" s="109" t="s">
        <v>2171</v>
      </c>
      <c r="C3317" s="109" t="s">
        <v>8746</v>
      </c>
      <c r="D3317" s="115">
        <v>3.33</v>
      </c>
      <c r="E3317" s="116">
        <v>2</v>
      </c>
    </row>
    <row r="3318" spans="1:5" ht="15.75" x14ac:dyDescent="0.25">
      <c r="A3318" s="109" t="s">
        <v>4179</v>
      </c>
      <c r="B3318" s="109" t="s">
        <v>3045</v>
      </c>
      <c r="C3318" s="109" t="s">
        <v>8747</v>
      </c>
      <c r="D3318" s="115">
        <v>4</v>
      </c>
      <c r="E3318" s="116">
        <v>2</v>
      </c>
    </row>
    <row r="3319" spans="1:5" ht="15.75" x14ac:dyDescent="0.25">
      <c r="A3319" s="109" t="s">
        <v>4179</v>
      </c>
      <c r="B3319" s="109" t="s">
        <v>2172</v>
      </c>
      <c r="C3319" s="109" t="s">
        <v>8748</v>
      </c>
      <c r="D3319" s="115">
        <v>3.33</v>
      </c>
      <c r="E3319" s="116">
        <v>2</v>
      </c>
    </row>
    <row r="3320" spans="1:5" ht="15.75" x14ac:dyDescent="0.25">
      <c r="A3320" s="109" t="s">
        <v>4179</v>
      </c>
      <c r="B3320" s="109" t="s">
        <v>2173</v>
      </c>
      <c r="C3320" s="109" t="s">
        <v>8749</v>
      </c>
      <c r="D3320" s="115">
        <v>3.33</v>
      </c>
      <c r="E3320" s="116">
        <v>2</v>
      </c>
    </row>
    <row r="3321" spans="1:5" ht="15.75" x14ac:dyDescent="0.25">
      <c r="A3321" s="109" t="s">
        <v>4179</v>
      </c>
      <c r="B3321" s="109" t="s">
        <v>2174</v>
      </c>
      <c r="C3321" s="109" t="s">
        <v>8750</v>
      </c>
      <c r="D3321" s="115">
        <v>3.33</v>
      </c>
      <c r="E3321" s="116">
        <v>2</v>
      </c>
    </row>
    <row r="3322" spans="1:5" ht="15.75" x14ac:dyDescent="0.25">
      <c r="A3322" s="109" t="s">
        <v>4179</v>
      </c>
      <c r="B3322" s="109" t="s">
        <v>2175</v>
      </c>
      <c r="C3322" s="109" t="s">
        <v>8751</v>
      </c>
      <c r="D3322" s="115">
        <v>3.33</v>
      </c>
      <c r="E3322" s="116">
        <v>2</v>
      </c>
    </row>
    <row r="3323" spans="1:5" ht="15.75" x14ac:dyDescent="0.25">
      <c r="A3323" s="109" t="s">
        <v>4179</v>
      </c>
      <c r="B3323" s="109" t="s">
        <v>2176</v>
      </c>
      <c r="C3323" s="109" t="s">
        <v>8752</v>
      </c>
      <c r="D3323" s="115">
        <v>3.33</v>
      </c>
      <c r="E3323" s="116">
        <v>2</v>
      </c>
    </row>
    <row r="3324" spans="1:5" ht="15.75" x14ac:dyDescent="0.25">
      <c r="A3324" s="109" t="s">
        <v>4179</v>
      </c>
      <c r="B3324" s="109" t="s">
        <v>2177</v>
      </c>
      <c r="C3324" s="109" t="s">
        <v>8753</v>
      </c>
      <c r="D3324" s="115">
        <v>3.33</v>
      </c>
      <c r="E3324" s="116">
        <v>2</v>
      </c>
    </row>
    <row r="3325" spans="1:5" ht="15.75" x14ac:dyDescent="0.25">
      <c r="A3325" s="109" t="s">
        <v>4179</v>
      </c>
      <c r="B3325" s="109" t="s">
        <v>2178</v>
      </c>
      <c r="C3325" s="109" t="s">
        <v>8754</v>
      </c>
      <c r="D3325" s="115">
        <v>3.33</v>
      </c>
      <c r="E3325" s="116">
        <v>2</v>
      </c>
    </row>
    <row r="3326" spans="1:5" ht="15.75" x14ac:dyDescent="0.25">
      <c r="A3326" s="109" t="s">
        <v>4179</v>
      </c>
      <c r="B3326" s="109" t="s">
        <v>3047</v>
      </c>
      <c r="C3326" s="109" t="s">
        <v>8755</v>
      </c>
      <c r="D3326" s="115">
        <v>4</v>
      </c>
      <c r="E3326" s="116">
        <v>2</v>
      </c>
    </row>
    <row r="3327" spans="1:5" ht="15.75" x14ac:dyDescent="0.25">
      <c r="A3327" s="109" t="s">
        <v>4179</v>
      </c>
      <c r="B3327" s="109" t="s">
        <v>2180</v>
      </c>
      <c r="C3327" s="109" t="s">
        <v>8756</v>
      </c>
      <c r="D3327" s="115">
        <v>3.33</v>
      </c>
      <c r="E3327" s="116">
        <v>2</v>
      </c>
    </row>
    <row r="3328" spans="1:5" ht="15.75" x14ac:dyDescent="0.25">
      <c r="A3328" s="109" t="s">
        <v>4179</v>
      </c>
      <c r="B3328" s="109" t="s">
        <v>2181</v>
      </c>
      <c r="C3328" s="109" t="s">
        <v>8757</v>
      </c>
      <c r="D3328" s="115">
        <v>3.33</v>
      </c>
      <c r="E3328" s="116">
        <v>2</v>
      </c>
    </row>
    <row r="3329" spans="1:5" ht="15.75" x14ac:dyDescent="0.25">
      <c r="A3329" s="109" t="s">
        <v>4179</v>
      </c>
      <c r="B3329" s="109" t="s">
        <v>2182</v>
      </c>
      <c r="C3329" s="109" t="s">
        <v>8758</v>
      </c>
      <c r="D3329" s="115">
        <v>3.33</v>
      </c>
      <c r="E3329" s="116">
        <v>2</v>
      </c>
    </row>
    <row r="3330" spans="1:5" ht="15.75" x14ac:dyDescent="0.25">
      <c r="A3330" s="109" t="s">
        <v>4179</v>
      </c>
      <c r="B3330" s="109" t="s">
        <v>2183</v>
      </c>
      <c r="C3330" s="109" t="s">
        <v>8759</v>
      </c>
      <c r="D3330" s="115">
        <v>3.33</v>
      </c>
      <c r="E3330" s="116">
        <v>2</v>
      </c>
    </row>
    <row r="3331" spans="1:5" ht="15.75" x14ac:dyDescent="0.25">
      <c r="A3331" s="109" t="s">
        <v>4179</v>
      </c>
      <c r="B3331" s="109" t="s">
        <v>2184</v>
      </c>
      <c r="C3331" s="109" t="s">
        <v>8760</v>
      </c>
      <c r="D3331" s="115">
        <v>3.33</v>
      </c>
      <c r="E3331" s="116">
        <v>2</v>
      </c>
    </row>
    <row r="3332" spans="1:5" ht="15.75" x14ac:dyDescent="0.25">
      <c r="A3332" s="109" t="s">
        <v>4179</v>
      </c>
      <c r="B3332" s="109" t="s">
        <v>2185</v>
      </c>
      <c r="C3332" s="109" t="s">
        <v>8761</v>
      </c>
      <c r="D3332" s="115">
        <v>3.33</v>
      </c>
      <c r="E3332" s="116">
        <v>2</v>
      </c>
    </row>
    <row r="3333" spans="1:5" ht="15.75" x14ac:dyDescent="0.25">
      <c r="A3333" s="109" t="s">
        <v>4179</v>
      </c>
      <c r="B3333" s="109" t="s">
        <v>3395</v>
      </c>
      <c r="C3333" s="109" t="s">
        <v>8762</v>
      </c>
      <c r="D3333" s="115">
        <v>8.5399999999999991</v>
      </c>
      <c r="E3333" s="116">
        <v>5.55</v>
      </c>
    </row>
    <row r="3334" spans="1:5" ht="15.75" x14ac:dyDescent="0.25">
      <c r="A3334" s="109" t="s">
        <v>4179</v>
      </c>
      <c r="B3334" s="109" t="s">
        <v>2404</v>
      </c>
      <c r="C3334" s="109" t="s">
        <v>8763</v>
      </c>
      <c r="D3334" s="115">
        <v>3.08</v>
      </c>
      <c r="E3334" s="116">
        <v>2</v>
      </c>
    </row>
    <row r="3335" spans="1:5" ht="15.75" x14ac:dyDescent="0.25">
      <c r="A3335" s="109" t="s">
        <v>4179</v>
      </c>
      <c r="B3335" s="109" t="s">
        <v>2187</v>
      </c>
      <c r="C3335" s="109" t="s">
        <v>8764</v>
      </c>
      <c r="D3335" s="115">
        <v>3.33</v>
      </c>
      <c r="E3335" s="116">
        <v>2</v>
      </c>
    </row>
    <row r="3336" spans="1:5" ht="15.75" x14ac:dyDescent="0.25">
      <c r="A3336" s="109" t="s">
        <v>4179</v>
      </c>
      <c r="B3336" s="109" t="s">
        <v>3053</v>
      </c>
      <c r="C3336" s="109" t="s">
        <v>8765</v>
      </c>
      <c r="D3336" s="115">
        <v>4</v>
      </c>
      <c r="E3336" s="116">
        <v>2</v>
      </c>
    </row>
    <row r="3337" spans="1:5" ht="15.75" x14ac:dyDescent="0.25">
      <c r="A3337" s="109" t="s">
        <v>4179</v>
      </c>
      <c r="B3337" s="109" t="s">
        <v>2188</v>
      </c>
      <c r="C3337" s="109" t="s">
        <v>8766</v>
      </c>
      <c r="D3337" s="115">
        <v>3.33</v>
      </c>
      <c r="E3337" s="116">
        <v>2</v>
      </c>
    </row>
    <row r="3338" spans="1:5" ht="15.75" x14ac:dyDescent="0.25">
      <c r="A3338" s="109" t="s">
        <v>4179</v>
      </c>
      <c r="B3338" s="109" t="s">
        <v>2189</v>
      </c>
      <c r="C3338" s="109" t="s">
        <v>8767</v>
      </c>
      <c r="D3338" s="115">
        <v>3.33</v>
      </c>
      <c r="E3338" s="116">
        <v>2</v>
      </c>
    </row>
    <row r="3339" spans="1:5" ht="15.75" x14ac:dyDescent="0.25">
      <c r="A3339" s="109" t="s">
        <v>4179</v>
      </c>
      <c r="B3339" s="109" t="s">
        <v>2190</v>
      </c>
      <c r="C3339" s="109" t="s">
        <v>8768</v>
      </c>
      <c r="D3339" s="115">
        <v>3.33</v>
      </c>
      <c r="E3339" s="116">
        <v>2</v>
      </c>
    </row>
    <row r="3340" spans="1:5" ht="15.75" x14ac:dyDescent="0.25">
      <c r="A3340" s="109" t="s">
        <v>4179</v>
      </c>
      <c r="B3340" s="109" t="s">
        <v>2191</v>
      </c>
      <c r="C3340" s="109" t="s">
        <v>8769</v>
      </c>
      <c r="D3340" s="115">
        <v>3.33</v>
      </c>
      <c r="E3340" s="116">
        <v>2</v>
      </c>
    </row>
    <row r="3341" spans="1:5" ht="15.75" x14ac:dyDescent="0.25">
      <c r="A3341" s="109" t="s">
        <v>4179</v>
      </c>
      <c r="B3341" s="109" t="s">
        <v>2192</v>
      </c>
      <c r="C3341" s="109" t="s">
        <v>8770</v>
      </c>
      <c r="D3341" s="115">
        <v>3.33</v>
      </c>
      <c r="E3341" s="116">
        <v>2</v>
      </c>
    </row>
    <row r="3342" spans="1:5" ht="15.75" x14ac:dyDescent="0.25">
      <c r="A3342" s="109" t="s">
        <v>4179</v>
      </c>
      <c r="B3342" s="109" t="s">
        <v>3054</v>
      </c>
      <c r="C3342" s="109" t="s">
        <v>8771</v>
      </c>
      <c r="D3342" s="115">
        <v>4</v>
      </c>
      <c r="E3342" s="116">
        <v>2</v>
      </c>
    </row>
    <row r="3343" spans="1:5" ht="15.75" x14ac:dyDescent="0.25">
      <c r="A3343" s="109" t="s">
        <v>4179</v>
      </c>
      <c r="B3343" s="109" t="s">
        <v>3055</v>
      </c>
      <c r="C3343" s="109" t="s">
        <v>8772</v>
      </c>
      <c r="D3343" s="115">
        <v>4</v>
      </c>
      <c r="E3343" s="116">
        <v>2</v>
      </c>
    </row>
    <row r="3344" spans="1:5" ht="15.75" x14ac:dyDescent="0.25">
      <c r="A3344" s="109" t="s">
        <v>4179</v>
      </c>
      <c r="B3344" s="109" t="s">
        <v>2193</v>
      </c>
      <c r="C3344" s="109" t="s">
        <v>8773</v>
      </c>
      <c r="D3344" s="115">
        <v>3.33</v>
      </c>
      <c r="E3344" s="116">
        <v>2</v>
      </c>
    </row>
    <row r="3345" spans="1:5" ht="15.75" x14ac:dyDescent="0.25">
      <c r="A3345" s="109" t="s">
        <v>4179</v>
      </c>
      <c r="B3345" s="109" t="s">
        <v>8774</v>
      </c>
      <c r="C3345" s="109" t="s">
        <v>8775</v>
      </c>
      <c r="D3345" s="115">
        <v>4</v>
      </c>
      <c r="E3345" s="116">
        <v>2</v>
      </c>
    </row>
    <row r="3346" spans="1:5" ht="15.75" x14ac:dyDescent="0.25">
      <c r="A3346" s="109" t="s">
        <v>4179</v>
      </c>
      <c r="B3346" s="109" t="s">
        <v>2194</v>
      </c>
      <c r="C3346" s="109" t="s">
        <v>8776</v>
      </c>
      <c r="D3346" s="115">
        <v>6.67</v>
      </c>
      <c r="E3346" s="116">
        <v>4</v>
      </c>
    </row>
    <row r="3347" spans="1:5" ht="15.75" x14ac:dyDescent="0.25">
      <c r="A3347" s="109" t="s">
        <v>4179</v>
      </c>
      <c r="B3347" s="109" t="s">
        <v>2195</v>
      </c>
      <c r="C3347" s="109" t="s">
        <v>8777</v>
      </c>
      <c r="D3347" s="115">
        <v>3.33</v>
      </c>
      <c r="E3347" s="116">
        <v>2</v>
      </c>
    </row>
    <row r="3348" spans="1:5" ht="15.75" x14ac:dyDescent="0.25">
      <c r="A3348" s="109" t="s">
        <v>4179</v>
      </c>
      <c r="B3348" s="109" t="s">
        <v>2196</v>
      </c>
      <c r="C3348" s="109" t="s">
        <v>8778</v>
      </c>
      <c r="D3348" s="115">
        <v>3.33</v>
      </c>
      <c r="E3348" s="116">
        <v>2</v>
      </c>
    </row>
    <row r="3349" spans="1:5" ht="15.75" x14ac:dyDescent="0.25">
      <c r="A3349" s="109" t="s">
        <v>4179</v>
      </c>
      <c r="B3349" s="109" t="s">
        <v>2197</v>
      </c>
      <c r="C3349" s="109" t="s">
        <v>8779</v>
      </c>
      <c r="D3349" s="115">
        <v>3.33</v>
      </c>
      <c r="E3349" s="116">
        <v>2</v>
      </c>
    </row>
    <row r="3350" spans="1:5" ht="15.75" x14ac:dyDescent="0.25">
      <c r="A3350" s="109" t="s">
        <v>4179</v>
      </c>
      <c r="B3350" s="109" t="s">
        <v>2198</v>
      </c>
      <c r="C3350" s="109" t="s">
        <v>8780</v>
      </c>
      <c r="D3350" s="115">
        <v>3.33</v>
      </c>
      <c r="E3350" s="116">
        <v>2</v>
      </c>
    </row>
    <row r="3351" spans="1:5" ht="15.75" x14ac:dyDescent="0.25">
      <c r="A3351" s="109" t="s">
        <v>4179</v>
      </c>
      <c r="B3351" s="109" t="s">
        <v>2199</v>
      </c>
      <c r="C3351" s="109" t="s">
        <v>8781</v>
      </c>
      <c r="D3351" s="115">
        <v>3.33</v>
      </c>
      <c r="E3351" s="116">
        <v>2</v>
      </c>
    </row>
    <row r="3352" spans="1:5" ht="15.75" x14ac:dyDescent="0.25">
      <c r="A3352" s="109" t="s">
        <v>4179</v>
      </c>
      <c r="B3352" s="109" t="s">
        <v>2200</v>
      </c>
      <c r="C3352" s="109" t="s">
        <v>8782</v>
      </c>
      <c r="D3352" s="115">
        <v>3.33</v>
      </c>
      <c r="E3352" s="116">
        <v>2</v>
      </c>
    </row>
    <row r="3353" spans="1:5" ht="15.75" x14ac:dyDescent="0.25">
      <c r="A3353" s="109" t="s">
        <v>4179</v>
      </c>
      <c r="B3353" s="109" t="s">
        <v>8783</v>
      </c>
      <c r="C3353" s="109" t="s">
        <v>8784</v>
      </c>
      <c r="D3353" s="115">
        <v>8.0299999999999994</v>
      </c>
      <c r="E3353" s="116">
        <v>4.82</v>
      </c>
    </row>
    <row r="3354" spans="1:5" ht="15.75" x14ac:dyDescent="0.25">
      <c r="A3354" s="109" t="s">
        <v>4179</v>
      </c>
      <c r="B3354" s="109" t="s">
        <v>2201</v>
      </c>
      <c r="C3354" s="109" t="s">
        <v>8785</v>
      </c>
      <c r="D3354" s="115">
        <v>8.3699999999999992</v>
      </c>
      <c r="E3354" s="116">
        <v>5.0199999999999996</v>
      </c>
    </row>
    <row r="3355" spans="1:5" ht="15.75" x14ac:dyDescent="0.25">
      <c r="A3355" s="109" t="s">
        <v>4179</v>
      </c>
      <c r="B3355" s="109" t="s">
        <v>2202</v>
      </c>
      <c r="C3355" s="109" t="s">
        <v>8786</v>
      </c>
      <c r="D3355" s="115">
        <v>3.77</v>
      </c>
      <c r="E3355" s="116">
        <v>2.2599999999999998</v>
      </c>
    </row>
    <row r="3356" spans="1:5" ht="15.75" x14ac:dyDescent="0.25">
      <c r="A3356" s="109" t="s">
        <v>4179</v>
      </c>
      <c r="B3356" s="109" t="s">
        <v>3284</v>
      </c>
      <c r="C3356" s="109" t="s">
        <v>8787</v>
      </c>
      <c r="D3356" s="115">
        <v>4</v>
      </c>
      <c r="E3356" s="116">
        <v>2</v>
      </c>
    </row>
    <row r="3357" spans="1:5" ht="15.75" x14ac:dyDescent="0.25">
      <c r="A3357" s="109" t="s">
        <v>4179</v>
      </c>
      <c r="B3357" s="109" t="s">
        <v>2204</v>
      </c>
      <c r="C3357" s="109" t="s">
        <v>8788</v>
      </c>
      <c r="D3357" s="115">
        <v>3.33</v>
      </c>
      <c r="E3357" s="116">
        <v>2</v>
      </c>
    </row>
    <row r="3358" spans="1:5" ht="15.75" x14ac:dyDescent="0.25">
      <c r="A3358" s="109" t="s">
        <v>4179</v>
      </c>
      <c r="B3358" s="109" t="s">
        <v>8789</v>
      </c>
      <c r="C3358" s="109" t="s">
        <v>8790</v>
      </c>
      <c r="D3358" s="115">
        <v>3.33</v>
      </c>
      <c r="E3358" s="116">
        <v>2</v>
      </c>
    </row>
    <row r="3359" spans="1:5" ht="15.75" x14ac:dyDescent="0.25">
      <c r="A3359" s="109" t="s">
        <v>4179</v>
      </c>
      <c r="B3359" s="109" t="s">
        <v>2205</v>
      </c>
      <c r="C3359" s="109" t="s">
        <v>8791</v>
      </c>
      <c r="D3359" s="115">
        <v>3.33</v>
      </c>
      <c r="E3359" s="116">
        <v>2</v>
      </c>
    </row>
    <row r="3360" spans="1:5" ht="15.75" x14ac:dyDescent="0.25">
      <c r="A3360" s="109" t="s">
        <v>4179</v>
      </c>
      <c r="B3360" s="109" t="s">
        <v>2206</v>
      </c>
      <c r="C3360" s="109" t="s">
        <v>8792</v>
      </c>
      <c r="D3360" s="115">
        <v>3.33</v>
      </c>
      <c r="E3360" s="116">
        <v>2</v>
      </c>
    </row>
    <row r="3361" spans="1:5" ht="15.75" x14ac:dyDescent="0.25">
      <c r="A3361" s="109" t="s">
        <v>4179</v>
      </c>
      <c r="B3361" s="109" t="s">
        <v>2207</v>
      </c>
      <c r="C3361" s="109" t="s">
        <v>8793</v>
      </c>
      <c r="D3361" s="115">
        <v>3.33</v>
      </c>
      <c r="E3361" s="116">
        <v>2</v>
      </c>
    </row>
    <row r="3362" spans="1:5" ht="15.75" x14ac:dyDescent="0.25">
      <c r="A3362" s="109" t="s">
        <v>4179</v>
      </c>
      <c r="B3362" s="109" t="s">
        <v>2208</v>
      </c>
      <c r="C3362" s="109" t="s">
        <v>8794</v>
      </c>
      <c r="D3362" s="115">
        <v>3.33</v>
      </c>
      <c r="E3362" s="116">
        <v>2</v>
      </c>
    </row>
    <row r="3363" spans="1:5" ht="15.75" x14ac:dyDescent="0.25">
      <c r="A3363" s="109" t="s">
        <v>4179</v>
      </c>
      <c r="B3363" s="109" t="s">
        <v>8795</v>
      </c>
      <c r="C3363" s="109" t="s">
        <v>8796</v>
      </c>
      <c r="D3363" s="115">
        <v>3.33</v>
      </c>
      <c r="E3363" s="116">
        <v>2</v>
      </c>
    </row>
    <row r="3364" spans="1:5" ht="15.75" x14ac:dyDescent="0.25">
      <c r="A3364" s="109" t="s">
        <v>4179</v>
      </c>
      <c r="B3364" s="109" t="s">
        <v>8797</v>
      </c>
      <c r="C3364" s="109" t="s">
        <v>8798</v>
      </c>
      <c r="D3364" s="115">
        <v>3.08</v>
      </c>
      <c r="E3364" s="116">
        <v>2</v>
      </c>
    </row>
    <row r="3365" spans="1:5" ht="15.75" x14ac:dyDescent="0.25">
      <c r="A3365" s="109" t="s">
        <v>4179</v>
      </c>
      <c r="B3365" s="109" t="s">
        <v>2209</v>
      </c>
      <c r="C3365" s="109" t="s">
        <v>8799</v>
      </c>
      <c r="D3365" s="115">
        <v>3.33</v>
      </c>
      <c r="E3365" s="116">
        <v>2</v>
      </c>
    </row>
    <row r="3366" spans="1:5" ht="15.75" x14ac:dyDescent="0.25">
      <c r="A3366" s="109" t="s">
        <v>4179</v>
      </c>
      <c r="B3366" s="109" t="s">
        <v>2210</v>
      </c>
      <c r="C3366" s="109" t="s">
        <v>8800</v>
      </c>
      <c r="D3366" s="115">
        <v>19.05</v>
      </c>
      <c r="E3366" s="116">
        <v>11.43</v>
      </c>
    </row>
    <row r="3367" spans="1:5" ht="15.75" x14ac:dyDescent="0.25">
      <c r="A3367" s="109" t="s">
        <v>4179</v>
      </c>
      <c r="B3367" s="109" t="s">
        <v>2211</v>
      </c>
      <c r="C3367" s="109" t="s">
        <v>8801</v>
      </c>
      <c r="D3367" s="115">
        <v>3.33</v>
      </c>
      <c r="E3367" s="116">
        <v>2</v>
      </c>
    </row>
    <row r="3368" spans="1:5" ht="15.75" x14ac:dyDescent="0.25">
      <c r="A3368" s="109" t="s">
        <v>4179</v>
      </c>
      <c r="B3368" s="109" t="s">
        <v>2212</v>
      </c>
      <c r="C3368" s="109" t="s">
        <v>8802</v>
      </c>
      <c r="D3368" s="115">
        <v>3.33</v>
      </c>
      <c r="E3368" s="116">
        <v>2</v>
      </c>
    </row>
    <row r="3369" spans="1:5" ht="15.75" x14ac:dyDescent="0.25">
      <c r="A3369" s="109" t="s">
        <v>4179</v>
      </c>
      <c r="B3369" s="109" t="s">
        <v>2213</v>
      </c>
      <c r="C3369" s="109" t="s">
        <v>8803</v>
      </c>
      <c r="D3369" s="115">
        <v>3.33</v>
      </c>
      <c r="E3369" s="116">
        <v>2</v>
      </c>
    </row>
    <row r="3370" spans="1:5" ht="15.75" x14ac:dyDescent="0.25">
      <c r="A3370" s="109" t="s">
        <v>4179</v>
      </c>
      <c r="B3370" s="109" t="s">
        <v>2407</v>
      </c>
      <c r="C3370" s="109" t="s">
        <v>8804</v>
      </c>
      <c r="D3370" s="115">
        <v>3.08</v>
      </c>
      <c r="E3370" s="116">
        <v>2</v>
      </c>
    </row>
    <row r="3371" spans="1:5" ht="15.75" x14ac:dyDescent="0.25">
      <c r="A3371" s="109" t="s">
        <v>4179</v>
      </c>
      <c r="B3371" s="109" t="s">
        <v>2214</v>
      </c>
      <c r="C3371" s="109" t="s">
        <v>8805</v>
      </c>
      <c r="D3371" s="115">
        <v>3.33</v>
      </c>
      <c r="E3371" s="116">
        <v>2</v>
      </c>
    </row>
    <row r="3372" spans="1:5" ht="15.75" x14ac:dyDescent="0.25">
      <c r="A3372" s="109" t="s">
        <v>4179</v>
      </c>
      <c r="B3372" s="109" t="s">
        <v>3057</v>
      </c>
      <c r="C3372" s="109" t="s">
        <v>8806</v>
      </c>
      <c r="D3372" s="115">
        <v>2</v>
      </c>
      <c r="E3372" s="116">
        <v>1</v>
      </c>
    </row>
    <row r="3373" spans="1:5" ht="15.75" x14ac:dyDescent="0.25">
      <c r="A3373" s="109" t="s">
        <v>4179</v>
      </c>
      <c r="B3373" s="109" t="s">
        <v>3071</v>
      </c>
      <c r="C3373" s="109" t="s">
        <v>8807</v>
      </c>
      <c r="D3373" s="115">
        <v>2</v>
      </c>
      <c r="E3373" s="116">
        <v>1</v>
      </c>
    </row>
    <row r="3374" spans="1:5" ht="15.75" x14ac:dyDescent="0.25">
      <c r="A3374" s="109" t="s">
        <v>4179</v>
      </c>
      <c r="B3374" s="109" t="s">
        <v>3102</v>
      </c>
      <c r="C3374" s="109" t="s">
        <v>8808</v>
      </c>
      <c r="D3374" s="115">
        <v>2</v>
      </c>
      <c r="E3374" s="116">
        <v>1</v>
      </c>
    </row>
    <row r="3375" spans="1:5" ht="15.75" x14ac:dyDescent="0.25">
      <c r="A3375" s="109" t="s">
        <v>4179</v>
      </c>
      <c r="B3375" s="109" t="s">
        <v>3106</v>
      </c>
      <c r="C3375" s="109" t="s">
        <v>8808</v>
      </c>
      <c r="D3375" s="115">
        <v>2</v>
      </c>
      <c r="E3375" s="116">
        <v>1</v>
      </c>
    </row>
    <row r="3376" spans="1:5" ht="15.75" x14ac:dyDescent="0.25">
      <c r="A3376" s="109" t="s">
        <v>4179</v>
      </c>
      <c r="B3376" s="109" t="s">
        <v>2215</v>
      </c>
      <c r="C3376" s="109" t="s">
        <v>8809</v>
      </c>
      <c r="D3376" s="115">
        <v>5.92</v>
      </c>
      <c r="E3376" s="116">
        <v>3.55</v>
      </c>
    </row>
    <row r="3377" spans="1:5" ht="15.75" x14ac:dyDescent="0.25">
      <c r="A3377" s="109" t="s">
        <v>4179</v>
      </c>
      <c r="B3377" s="109" t="s">
        <v>2216</v>
      </c>
      <c r="C3377" s="109" t="s">
        <v>8810</v>
      </c>
      <c r="D3377" s="115">
        <v>3.33</v>
      </c>
      <c r="E3377" s="116">
        <v>2</v>
      </c>
    </row>
    <row r="3378" spans="1:5" ht="15.75" x14ac:dyDescent="0.25">
      <c r="A3378" s="109" t="s">
        <v>4179</v>
      </c>
      <c r="B3378" s="109" t="s">
        <v>2408</v>
      </c>
      <c r="C3378" s="109" t="s">
        <v>8811</v>
      </c>
      <c r="D3378" s="115">
        <v>3.08</v>
      </c>
      <c r="E3378" s="116">
        <v>2</v>
      </c>
    </row>
    <row r="3379" spans="1:5" ht="15.75" x14ac:dyDescent="0.25">
      <c r="A3379" s="109" t="s">
        <v>4179</v>
      </c>
      <c r="B3379" s="109" t="s">
        <v>2218</v>
      </c>
      <c r="C3379" s="109" t="s">
        <v>8812</v>
      </c>
      <c r="D3379" s="115">
        <v>3.33</v>
      </c>
      <c r="E3379" s="116">
        <v>2</v>
      </c>
    </row>
    <row r="3380" spans="1:5" ht="15.75" x14ac:dyDescent="0.25">
      <c r="A3380" s="109" t="s">
        <v>4179</v>
      </c>
      <c r="B3380" s="109" t="s">
        <v>2219</v>
      </c>
      <c r="C3380" s="109" t="s">
        <v>8813</v>
      </c>
      <c r="D3380" s="115">
        <v>3.33</v>
      </c>
      <c r="E3380" s="116">
        <v>2</v>
      </c>
    </row>
    <row r="3381" spans="1:5" ht="15.75" x14ac:dyDescent="0.25">
      <c r="A3381" s="109" t="s">
        <v>4179</v>
      </c>
      <c r="B3381" s="109" t="s">
        <v>2220</v>
      </c>
      <c r="C3381" s="109" t="s">
        <v>8814</v>
      </c>
      <c r="D3381" s="115">
        <v>3.33</v>
      </c>
      <c r="E3381" s="116">
        <v>2</v>
      </c>
    </row>
    <row r="3382" spans="1:5" ht="15.75" x14ac:dyDescent="0.25">
      <c r="A3382" s="109" t="s">
        <v>4179</v>
      </c>
      <c r="B3382" s="109" t="s">
        <v>2221</v>
      </c>
      <c r="C3382" s="109" t="s">
        <v>8815</v>
      </c>
      <c r="D3382" s="115">
        <v>3.33</v>
      </c>
      <c r="E3382" s="116">
        <v>2</v>
      </c>
    </row>
    <row r="3383" spans="1:5" ht="15.75" x14ac:dyDescent="0.25">
      <c r="A3383" s="109" t="s">
        <v>4179</v>
      </c>
      <c r="B3383" s="109" t="s">
        <v>2222</v>
      </c>
      <c r="C3383" s="109" t="s">
        <v>8816</v>
      </c>
      <c r="D3383" s="115">
        <v>3.33</v>
      </c>
      <c r="E3383" s="116">
        <v>2</v>
      </c>
    </row>
    <row r="3384" spans="1:5" ht="15.75" x14ac:dyDescent="0.25">
      <c r="A3384" s="109" t="s">
        <v>4179</v>
      </c>
      <c r="B3384" s="109" t="s">
        <v>2223</v>
      </c>
      <c r="C3384" s="109" t="s">
        <v>8817</v>
      </c>
      <c r="D3384" s="115">
        <v>3.33</v>
      </c>
      <c r="E3384" s="116">
        <v>2</v>
      </c>
    </row>
    <row r="3385" spans="1:5" ht="15.75" x14ac:dyDescent="0.25">
      <c r="A3385" s="109" t="s">
        <v>4179</v>
      </c>
      <c r="B3385" s="109" t="s">
        <v>2409</v>
      </c>
      <c r="C3385" s="109" t="s">
        <v>8818</v>
      </c>
      <c r="D3385" s="115">
        <v>3.08</v>
      </c>
      <c r="E3385" s="116">
        <v>2</v>
      </c>
    </row>
    <row r="3386" spans="1:5" ht="15.75" x14ac:dyDescent="0.25">
      <c r="A3386" s="109" t="s">
        <v>4179</v>
      </c>
      <c r="B3386" s="109" t="s">
        <v>2568</v>
      </c>
      <c r="C3386" s="109" t="s">
        <v>8819</v>
      </c>
      <c r="D3386" s="115">
        <v>3.08</v>
      </c>
      <c r="E3386" s="116">
        <v>2</v>
      </c>
    </row>
    <row r="3387" spans="1:5" ht="15.75" x14ac:dyDescent="0.25">
      <c r="A3387" s="109" t="s">
        <v>4179</v>
      </c>
      <c r="B3387" s="109" t="s">
        <v>2224</v>
      </c>
      <c r="C3387" s="109" t="s">
        <v>8820</v>
      </c>
      <c r="D3387" s="115">
        <v>3.33</v>
      </c>
      <c r="E3387" s="116">
        <v>2</v>
      </c>
    </row>
    <row r="3388" spans="1:5" ht="15.75" x14ac:dyDescent="0.25">
      <c r="A3388" s="109" t="s">
        <v>4179</v>
      </c>
      <c r="B3388" s="109" t="s">
        <v>2225</v>
      </c>
      <c r="C3388" s="109" t="s">
        <v>8821</v>
      </c>
      <c r="D3388" s="115">
        <v>3.33</v>
      </c>
      <c r="E3388" s="116">
        <v>2</v>
      </c>
    </row>
    <row r="3389" spans="1:5" ht="15.75" x14ac:dyDescent="0.25">
      <c r="A3389" s="109" t="s">
        <v>4179</v>
      </c>
      <c r="B3389" s="109" t="s">
        <v>2226</v>
      </c>
      <c r="C3389" s="109" t="s">
        <v>8822</v>
      </c>
      <c r="D3389" s="115">
        <v>3.33</v>
      </c>
      <c r="E3389" s="116">
        <v>2</v>
      </c>
    </row>
    <row r="3390" spans="1:5" ht="15.75" x14ac:dyDescent="0.25">
      <c r="A3390" s="109" t="s">
        <v>4179</v>
      </c>
      <c r="B3390" s="109" t="s">
        <v>2227</v>
      </c>
      <c r="C3390" s="109" t="s">
        <v>8823</v>
      </c>
      <c r="D3390" s="115">
        <v>12.5</v>
      </c>
      <c r="E3390" s="116">
        <v>7.5</v>
      </c>
    </row>
    <row r="3391" spans="1:5" ht="15.75" x14ac:dyDescent="0.25">
      <c r="A3391" s="109" t="s">
        <v>4179</v>
      </c>
      <c r="B3391" s="109" t="s">
        <v>2228</v>
      </c>
      <c r="C3391" s="109" t="s">
        <v>8824</v>
      </c>
      <c r="D3391" s="115">
        <v>11.77</v>
      </c>
      <c r="E3391" s="116">
        <v>7.06</v>
      </c>
    </row>
    <row r="3392" spans="1:5" ht="15.75" x14ac:dyDescent="0.25">
      <c r="A3392" s="109" t="s">
        <v>4179</v>
      </c>
      <c r="B3392" s="109" t="s">
        <v>2229</v>
      </c>
      <c r="C3392" s="109" t="s">
        <v>8825</v>
      </c>
      <c r="D3392" s="115">
        <v>6.97</v>
      </c>
      <c r="E3392" s="116">
        <v>4.18</v>
      </c>
    </row>
    <row r="3393" spans="1:5" ht="15.75" x14ac:dyDescent="0.25">
      <c r="A3393" s="109" t="s">
        <v>4179</v>
      </c>
      <c r="B3393" s="109" t="s">
        <v>2230</v>
      </c>
      <c r="C3393" s="109" t="s">
        <v>8826</v>
      </c>
      <c r="D3393" s="115">
        <v>138.69999999999999</v>
      </c>
      <c r="E3393" s="116">
        <v>83.22</v>
      </c>
    </row>
    <row r="3394" spans="1:5" ht="15.75" x14ac:dyDescent="0.25">
      <c r="A3394" s="109" t="s">
        <v>4179</v>
      </c>
      <c r="B3394" s="109" t="s">
        <v>2231</v>
      </c>
      <c r="C3394" s="109" t="s">
        <v>8827</v>
      </c>
      <c r="D3394" s="115">
        <v>90.78</v>
      </c>
      <c r="E3394" s="116">
        <v>54.47</v>
      </c>
    </row>
    <row r="3395" spans="1:5" ht="15.75" x14ac:dyDescent="0.25">
      <c r="A3395" s="109" t="s">
        <v>4179</v>
      </c>
      <c r="B3395" s="109" t="s">
        <v>2232</v>
      </c>
      <c r="C3395" s="109" t="s">
        <v>8828</v>
      </c>
      <c r="D3395" s="115">
        <v>85.11</v>
      </c>
      <c r="E3395" s="116">
        <v>63.83</v>
      </c>
    </row>
    <row r="3396" spans="1:5" ht="15.75" x14ac:dyDescent="0.25">
      <c r="A3396" s="109" t="s">
        <v>4179</v>
      </c>
      <c r="B3396" s="109" t="s">
        <v>4110</v>
      </c>
      <c r="C3396" s="109" t="s">
        <v>8829</v>
      </c>
      <c r="D3396" s="115">
        <v>29.95</v>
      </c>
      <c r="E3396" s="116">
        <v>19.47</v>
      </c>
    </row>
    <row r="3397" spans="1:5" ht="15.75" x14ac:dyDescent="0.25">
      <c r="A3397" s="109" t="s">
        <v>4179</v>
      </c>
      <c r="B3397" s="109" t="s">
        <v>4126</v>
      </c>
      <c r="C3397" s="109" t="s">
        <v>8830</v>
      </c>
      <c r="D3397" s="115">
        <v>66.400000000000006</v>
      </c>
      <c r="E3397" s="116">
        <v>43.16</v>
      </c>
    </row>
    <row r="3398" spans="1:5" ht="15.75" x14ac:dyDescent="0.25">
      <c r="A3398" s="109" t="s">
        <v>4179</v>
      </c>
      <c r="B3398" s="109" t="s">
        <v>2234</v>
      </c>
      <c r="C3398" s="109" t="s">
        <v>8831</v>
      </c>
      <c r="D3398" s="115">
        <v>81.319999999999993</v>
      </c>
      <c r="E3398" s="116">
        <v>48.79</v>
      </c>
    </row>
    <row r="3399" spans="1:5" ht="15.75" x14ac:dyDescent="0.25">
      <c r="A3399" s="109" t="s">
        <v>4179</v>
      </c>
      <c r="B3399" s="109" t="s">
        <v>2235</v>
      </c>
      <c r="C3399" s="109" t="s">
        <v>8832</v>
      </c>
      <c r="D3399" s="115">
        <v>62.87</v>
      </c>
      <c r="E3399" s="116">
        <v>37.72</v>
      </c>
    </row>
    <row r="3400" spans="1:5" ht="15.75" x14ac:dyDescent="0.25">
      <c r="A3400" s="109" t="s">
        <v>4179</v>
      </c>
      <c r="B3400" s="109" t="s">
        <v>2236</v>
      </c>
      <c r="C3400" s="109" t="s">
        <v>8833</v>
      </c>
      <c r="D3400" s="115">
        <v>62.98</v>
      </c>
      <c r="E3400" s="116">
        <v>37.79</v>
      </c>
    </row>
    <row r="3401" spans="1:5" ht="15.75" x14ac:dyDescent="0.25">
      <c r="A3401" s="109" t="s">
        <v>4179</v>
      </c>
      <c r="B3401" s="109" t="s">
        <v>2237</v>
      </c>
      <c r="C3401" s="109" t="s">
        <v>8834</v>
      </c>
      <c r="D3401" s="115">
        <v>39.6</v>
      </c>
      <c r="E3401" s="116">
        <v>23.76</v>
      </c>
    </row>
    <row r="3402" spans="1:5" ht="15.75" x14ac:dyDescent="0.25">
      <c r="A3402" s="109" t="s">
        <v>4179</v>
      </c>
      <c r="B3402" s="109" t="s">
        <v>2238</v>
      </c>
      <c r="C3402" s="109" t="s">
        <v>8835</v>
      </c>
      <c r="D3402" s="115">
        <v>77.37</v>
      </c>
      <c r="E3402" s="116">
        <v>46.42</v>
      </c>
    </row>
    <row r="3403" spans="1:5" ht="15.75" x14ac:dyDescent="0.25">
      <c r="A3403" s="109" t="s">
        <v>4179</v>
      </c>
      <c r="B3403" s="109" t="s">
        <v>2239</v>
      </c>
      <c r="C3403" s="109" t="s">
        <v>8836</v>
      </c>
      <c r="D3403" s="115">
        <v>69.099999999999994</v>
      </c>
      <c r="E3403" s="116">
        <v>41.46</v>
      </c>
    </row>
    <row r="3404" spans="1:5" ht="15.75" x14ac:dyDescent="0.25">
      <c r="A3404" s="109" t="s">
        <v>4179</v>
      </c>
      <c r="B3404" s="109" t="s">
        <v>2240</v>
      </c>
      <c r="C3404" s="109" t="s">
        <v>8837</v>
      </c>
      <c r="D3404" s="115">
        <v>64.650000000000006</v>
      </c>
      <c r="E3404" s="116">
        <v>38.79</v>
      </c>
    </row>
    <row r="3405" spans="1:5" ht="15.75" x14ac:dyDescent="0.25">
      <c r="A3405" s="109" t="s">
        <v>4179</v>
      </c>
      <c r="B3405" s="109" t="s">
        <v>2241</v>
      </c>
      <c r="C3405" s="109" t="s">
        <v>8838</v>
      </c>
      <c r="D3405" s="115">
        <v>99.49</v>
      </c>
      <c r="E3405" s="116">
        <v>69.64</v>
      </c>
    </row>
    <row r="3406" spans="1:5" ht="15.75" x14ac:dyDescent="0.25">
      <c r="A3406" s="109" t="s">
        <v>4179</v>
      </c>
      <c r="B3406" s="109" t="s">
        <v>2242</v>
      </c>
      <c r="C3406" s="109" t="s">
        <v>8839</v>
      </c>
      <c r="D3406" s="115">
        <v>113.38</v>
      </c>
      <c r="E3406" s="116">
        <v>68.03</v>
      </c>
    </row>
    <row r="3407" spans="1:5" ht="15.75" x14ac:dyDescent="0.25">
      <c r="A3407" s="109" t="s">
        <v>4179</v>
      </c>
      <c r="B3407" s="109" t="s">
        <v>2243</v>
      </c>
      <c r="C3407" s="109" t="s">
        <v>8840</v>
      </c>
      <c r="D3407" s="115">
        <v>64.08</v>
      </c>
      <c r="E3407" s="116">
        <v>38.450000000000003</v>
      </c>
    </row>
    <row r="3408" spans="1:5" ht="15.75" x14ac:dyDescent="0.25">
      <c r="A3408" s="109" t="s">
        <v>4179</v>
      </c>
      <c r="B3408" s="109" t="s">
        <v>2244</v>
      </c>
      <c r="C3408" s="109" t="s">
        <v>8841</v>
      </c>
      <c r="D3408" s="115">
        <v>167.93</v>
      </c>
      <c r="E3408" s="116">
        <v>100.76</v>
      </c>
    </row>
    <row r="3409" spans="1:5" ht="15.75" x14ac:dyDescent="0.25">
      <c r="A3409" s="109" t="s">
        <v>4179</v>
      </c>
      <c r="B3409" s="109" t="s">
        <v>2245</v>
      </c>
      <c r="C3409" s="109" t="s">
        <v>8842</v>
      </c>
      <c r="D3409" s="115">
        <v>84.68</v>
      </c>
      <c r="E3409" s="116">
        <v>50.81</v>
      </c>
    </row>
    <row r="3410" spans="1:5" ht="15.75" x14ac:dyDescent="0.25">
      <c r="A3410" s="109" t="s">
        <v>4179</v>
      </c>
      <c r="B3410" s="109" t="s">
        <v>2246</v>
      </c>
      <c r="C3410" s="109" t="s">
        <v>8843</v>
      </c>
      <c r="D3410" s="115">
        <v>512.53</v>
      </c>
      <c r="E3410" s="116">
        <v>307.52</v>
      </c>
    </row>
    <row r="3411" spans="1:5" ht="15.75" x14ac:dyDescent="0.25">
      <c r="A3411" s="109" t="s">
        <v>4179</v>
      </c>
      <c r="B3411" s="109" t="s">
        <v>8844</v>
      </c>
      <c r="C3411" s="109" t="s">
        <v>8845</v>
      </c>
      <c r="D3411" s="115">
        <v>71.45</v>
      </c>
      <c r="E3411" s="116">
        <v>42.87</v>
      </c>
    </row>
    <row r="3412" spans="1:5" ht="15.75" x14ac:dyDescent="0.25">
      <c r="A3412" s="109" t="s">
        <v>4179</v>
      </c>
      <c r="B3412" s="109" t="s">
        <v>2247</v>
      </c>
      <c r="C3412" s="109" t="s">
        <v>8846</v>
      </c>
      <c r="D3412" s="115">
        <v>41.93</v>
      </c>
      <c r="E3412" s="116">
        <v>25.16</v>
      </c>
    </row>
    <row r="3413" spans="1:5" ht="15.75" x14ac:dyDescent="0.25">
      <c r="A3413" s="109" t="s">
        <v>4179</v>
      </c>
      <c r="B3413" s="109" t="s">
        <v>2248</v>
      </c>
      <c r="C3413" s="109" t="s">
        <v>8847</v>
      </c>
      <c r="D3413" s="115">
        <v>36.32</v>
      </c>
      <c r="E3413" s="116">
        <v>21.79</v>
      </c>
    </row>
    <row r="3414" spans="1:5" ht="15.75" x14ac:dyDescent="0.25">
      <c r="A3414" s="109" t="s">
        <v>4179</v>
      </c>
      <c r="B3414" s="109" t="s">
        <v>2249</v>
      </c>
      <c r="C3414" s="109" t="s">
        <v>8838</v>
      </c>
      <c r="D3414" s="115">
        <v>125.23</v>
      </c>
      <c r="E3414" s="116">
        <v>75.14</v>
      </c>
    </row>
    <row r="3415" spans="1:5" ht="15.75" x14ac:dyDescent="0.25">
      <c r="A3415" s="109" t="s">
        <v>4179</v>
      </c>
      <c r="B3415" s="109" t="s">
        <v>2250</v>
      </c>
      <c r="C3415" s="109" t="s">
        <v>8848</v>
      </c>
      <c r="D3415" s="115">
        <v>79.680000000000007</v>
      </c>
      <c r="E3415" s="116">
        <v>47.81</v>
      </c>
    </row>
    <row r="3416" spans="1:5" ht="15.75" x14ac:dyDescent="0.25">
      <c r="A3416" s="109" t="s">
        <v>4179</v>
      </c>
      <c r="B3416" s="109" t="s">
        <v>2251</v>
      </c>
      <c r="C3416" s="109" t="s">
        <v>8849</v>
      </c>
      <c r="D3416" s="115">
        <v>120.84</v>
      </c>
      <c r="E3416" s="116">
        <v>120.84</v>
      </c>
    </row>
    <row r="3417" spans="1:5" ht="15.75" x14ac:dyDescent="0.25">
      <c r="A3417" s="109" t="s">
        <v>4179</v>
      </c>
      <c r="B3417" s="109" t="s">
        <v>2252</v>
      </c>
      <c r="C3417" s="109" t="s">
        <v>8838</v>
      </c>
      <c r="D3417" s="115">
        <v>108.1</v>
      </c>
      <c r="E3417" s="116">
        <v>64.86</v>
      </c>
    </row>
    <row r="3418" spans="1:5" ht="15.75" x14ac:dyDescent="0.25">
      <c r="A3418" s="109" t="s">
        <v>4179</v>
      </c>
      <c r="B3418" s="109" t="s">
        <v>8850</v>
      </c>
      <c r="C3418" s="109" t="s">
        <v>8851</v>
      </c>
      <c r="D3418" s="115">
        <v>64.430000000000007</v>
      </c>
      <c r="E3418" s="116">
        <v>38.659999999999997</v>
      </c>
    </row>
    <row r="3419" spans="1:5" ht="15.75" x14ac:dyDescent="0.25">
      <c r="A3419" s="109" t="s">
        <v>4179</v>
      </c>
      <c r="B3419" s="109" t="s">
        <v>2253</v>
      </c>
      <c r="C3419" s="109" t="s">
        <v>8852</v>
      </c>
      <c r="D3419" s="115">
        <v>183.23</v>
      </c>
      <c r="E3419" s="116">
        <v>109.94</v>
      </c>
    </row>
    <row r="3420" spans="1:5" ht="15.75" x14ac:dyDescent="0.25">
      <c r="A3420" s="109" t="s">
        <v>4179</v>
      </c>
      <c r="B3420" s="109" t="s">
        <v>2254</v>
      </c>
      <c r="C3420" s="109" t="s">
        <v>8853</v>
      </c>
      <c r="D3420" s="115">
        <v>28.18</v>
      </c>
      <c r="E3420" s="116">
        <v>16.91</v>
      </c>
    </row>
    <row r="3421" spans="1:5" ht="15.75" x14ac:dyDescent="0.25">
      <c r="A3421" s="109" t="s">
        <v>4179</v>
      </c>
      <c r="B3421" s="109" t="s">
        <v>2255</v>
      </c>
      <c r="C3421" s="109" t="s">
        <v>8854</v>
      </c>
      <c r="D3421" s="115">
        <v>80.22</v>
      </c>
      <c r="E3421" s="116">
        <v>48.13</v>
      </c>
    </row>
    <row r="3422" spans="1:5" ht="15.75" x14ac:dyDescent="0.25">
      <c r="A3422" s="109" t="s">
        <v>4179</v>
      </c>
      <c r="B3422" s="109" t="s">
        <v>2256</v>
      </c>
      <c r="C3422" s="109" t="s">
        <v>8855</v>
      </c>
      <c r="D3422" s="115">
        <v>114.82</v>
      </c>
      <c r="E3422" s="116">
        <v>68.89</v>
      </c>
    </row>
    <row r="3423" spans="1:5" ht="15.75" x14ac:dyDescent="0.25">
      <c r="A3423" s="109" t="s">
        <v>4179</v>
      </c>
      <c r="B3423" s="109" t="s">
        <v>2257</v>
      </c>
      <c r="C3423" s="109" t="s">
        <v>8856</v>
      </c>
      <c r="D3423" s="115">
        <v>362.1</v>
      </c>
      <c r="E3423" s="116">
        <v>217.26</v>
      </c>
    </row>
    <row r="3424" spans="1:5" ht="15.75" x14ac:dyDescent="0.25">
      <c r="A3424" s="109" t="s">
        <v>4179</v>
      </c>
      <c r="B3424" s="109" t="s">
        <v>2258</v>
      </c>
      <c r="C3424" s="109" t="s">
        <v>8857</v>
      </c>
      <c r="D3424" s="115">
        <v>138.19999999999999</v>
      </c>
      <c r="E3424" s="116">
        <v>82.92</v>
      </c>
    </row>
    <row r="3425" spans="1:5" ht="15.75" x14ac:dyDescent="0.25">
      <c r="A3425" s="109" t="s">
        <v>4179</v>
      </c>
      <c r="B3425" s="109" t="s">
        <v>2259</v>
      </c>
      <c r="C3425" s="109" t="s">
        <v>8858</v>
      </c>
      <c r="D3425" s="115">
        <v>236</v>
      </c>
      <c r="E3425" s="116">
        <v>141.6</v>
      </c>
    </row>
    <row r="3426" spans="1:5" ht="15.75" x14ac:dyDescent="0.25">
      <c r="A3426" s="109" t="s">
        <v>4179</v>
      </c>
      <c r="B3426" s="109" t="s">
        <v>2260</v>
      </c>
      <c r="C3426" s="109" t="s">
        <v>8859</v>
      </c>
      <c r="D3426" s="115">
        <v>236</v>
      </c>
      <c r="E3426" s="116">
        <v>141.6</v>
      </c>
    </row>
    <row r="3427" spans="1:5" ht="15.75" x14ac:dyDescent="0.25">
      <c r="A3427" s="109" t="s">
        <v>4179</v>
      </c>
      <c r="B3427" s="109" t="s">
        <v>2261</v>
      </c>
      <c r="C3427" s="109" t="s">
        <v>8860</v>
      </c>
      <c r="D3427" s="115">
        <v>236</v>
      </c>
      <c r="E3427" s="116">
        <v>141.6</v>
      </c>
    </row>
    <row r="3428" spans="1:5" ht="15.75" x14ac:dyDescent="0.25">
      <c r="A3428" s="109" t="s">
        <v>4179</v>
      </c>
      <c r="B3428" s="109" t="s">
        <v>2262</v>
      </c>
      <c r="C3428" s="109" t="s">
        <v>8861</v>
      </c>
      <c r="D3428" s="115">
        <v>236</v>
      </c>
      <c r="E3428" s="116">
        <v>141.6</v>
      </c>
    </row>
    <row r="3429" spans="1:5" ht="15.75" x14ac:dyDescent="0.25">
      <c r="A3429" s="109" t="s">
        <v>4179</v>
      </c>
      <c r="B3429" s="109" t="s">
        <v>2263</v>
      </c>
      <c r="C3429" s="109" t="s">
        <v>8862</v>
      </c>
      <c r="D3429" s="115">
        <v>236</v>
      </c>
      <c r="E3429" s="116">
        <v>141.6</v>
      </c>
    </row>
    <row r="3430" spans="1:5" ht="15.75" x14ac:dyDescent="0.25">
      <c r="A3430" s="109" t="s">
        <v>4179</v>
      </c>
      <c r="B3430" s="109" t="s">
        <v>2264</v>
      </c>
      <c r="C3430" s="109" t="s">
        <v>8863</v>
      </c>
      <c r="D3430" s="115">
        <v>134.47999999999999</v>
      </c>
      <c r="E3430" s="116">
        <v>80.69</v>
      </c>
    </row>
    <row r="3431" spans="1:5" ht="15.75" x14ac:dyDescent="0.25">
      <c r="A3431" s="109" t="s">
        <v>4179</v>
      </c>
      <c r="B3431" s="109" t="s">
        <v>2265</v>
      </c>
      <c r="C3431" s="109" t="s">
        <v>8864</v>
      </c>
      <c r="D3431" s="115">
        <v>123.55</v>
      </c>
      <c r="E3431" s="116">
        <v>74.13</v>
      </c>
    </row>
    <row r="3432" spans="1:5" ht="15.75" x14ac:dyDescent="0.25">
      <c r="A3432" s="109" t="s">
        <v>4179</v>
      </c>
      <c r="B3432" s="109" t="s">
        <v>2266</v>
      </c>
      <c r="C3432" s="109" t="s">
        <v>8865</v>
      </c>
      <c r="D3432" s="115">
        <v>159.57</v>
      </c>
      <c r="E3432" s="116">
        <v>95.74</v>
      </c>
    </row>
    <row r="3433" spans="1:5" ht="15.75" x14ac:dyDescent="0.25">
      <c r="A3433" s="109" t="s">
        <v>4179</v>
      </c>
      <c r="B3433" s="109" t="s">
        <v>2267</v>
      </c>
      <c r="C3433" s="109" t="s">
        <v>8866</v>
      </c>
      <c r="D3433" s="115">
        <v>159.57</v>
      </c>
      <c r="E3433" s="116">
        <v>95.74</v>
      </c>
    </row>
    <row r="3434" spans="1:5" ht="15.75" x14ac:dyDescent="0.25">
      <c r="A3434" s="109" t="s">
        <v>4179</v>
      </c>
      <c r="B3434" s="109" t="s">
        <v>2268</v>
      </c>
      <c r="C3434" s="109" t="s">
        <v>8867</v>
      </c>
      <c r="D3434" s="115">
        <v>159.57</v>
      </c>
      <c r="E3434" s="116">
        <v>95.74</v>
      </c>
    </row>
    <row r="3435" spans="1:5" ht="15.75" x14ac:dyDescent="0.25">
      <c r="A3435" s="109" t="s">
        <v>4179</v>
      </c>
      <c r="B3435" s="109" t="s">
        <v>2269</v>
      </c>
      <c r="C3435" s="109" t="s">
        <v>8868</v>
      </c>
      <c r="D3435" s="115">
        <v>159.57</v>
      </c>
      <c r="E3435" s="116">
        <v>95.74</v>
      </c>
    </row>
    <row r="3436" spans="1:5" ht="15.75" x14ac:dyDescent="0.25">
      <c r="A3436" s="109" t="s">
        <v>4179</v>
      </c>
      <c r="B3436" s="109" t="s">
        <v>2270</v>
      </c>
      <c r="C3436" s="109" t="s">
        <v>8869</v>
      </c>
      <c r="D3436" s="115">
        <v>159.57</v>
      </c>
      <c r="E3436" s="116">
        <v>95.74</v>
      </c>
    </row>
    <row r="3437" spans="1:5" ht="15.75" x14ac:dyDescent="0.25">
      <c r="A3437" s="109" t="s">
        <v>4179</v>
      </c>
      <c r="B3437" s="109" t="s">
        <v>2271</v>
      </c>
      <c r="C3437" s="109" t="s">
        <v>8870</v>
      </c>
      <c r="D3437" s="115">
        <v>159.57</v>
      </c>
      <c r="E3437" s="116">
        <v>95.74</v>
      </c>
    </row>
    <row r="3438" spans="1:5" ht="15.75" x14ac:dyDescent="0.25">
      <c r="A3438" s="109" t="s">
        <v>4179</v>
      </c>
      <c r="B3438" s="109" t="s">
        <v>2272</v>
      </c>
      <c r="C3438" s="109" t="s">
        <v>8871</v>
      </c>
      <c r="D3438" s="115">
        <v>147.41999999999999</v>
      </c>
      <c r="E3438" s="116">
        <v>88.45</v>
      </c>
    </row>
    <row r="3439" spans="1:5" ht="15.75" x14ac:dyDescent="0.25">
      <c r="A3439" s="109" t="s">
        <v>4179</v>
      </c>
      <c r="B3439" s="109" t="s">
        <v>2273</v>
      </c>
      <c r="C3439" s="109" t="s">
        <v>8872</v>
      </c>
      <c r="D3439" s="115">
        <v>147.69999999999999</v>
      </c>
      <c r="E3439" s="116">
        <v>88.62</v>
      </c>
    </row>
    <row r="3440" spans="1:5" ht="15.75" x14ac:dyDescent="0.25">
      <c r="A3440" s="109" t="s">
        <v>4179</v>
      </c>
      <c r="B3440" s="109" t="s">
        <v>2274</v>
      </c>
      <c r="C3440" s="109" t="s">
        <v>8873</v>
      </c>
      <c r="D3440" s="115">
        <v>147.69999999999999</v>
      </c>
      <c r="E3440" s="116">
        <v>88.62</v>
      </c>
    </row>
    <row r="3441" spans="1:5" ht="15.75" x14ac:dyDescent="0.25">
      <c r="A3441" s="109" t="s">
        <v>4179</v>
      </c>
      <c r="B3441" s="109" t="s">
        <v>2275</v>
      </c>
      <c r="C3441" s="109" t="s">
        <v>8874</v>
      </c>
      <c r="D3441" s="115">
        <v>147.69999999999999</v>
      </c>
      <c r="E3441" s="116">
        <v>88.62</v>
      </c>
    </row>
    <row r="3442" spans="1:5" ht="15.75" x14ac:dyDescent="0.25">
      <c r="A3442" s="109" t="s">
        <v>4179</v>
      </c>
      <c r="B3442" s="109" t="s">
        <v>2276</v>
      </c>
      <c r="C3442" s="109" t="s">
        <v>8875</v>
      </c>
      <c r="D3442" s="115">
        <v>147.69999999999999</v>
      </c>
      <c r="E3442" s="116">
        <v>88.62</v>
      </c>
    </row>
    <row r="3443" spans="1:5" ht="15.75" x14ac:dyDescent="0.25">
      <c r="A3443" s="109" t="s">
        <v>4179</v>
      </c>
      <c r="B3443" s="109" t="s">
        <v>2277</v>
      </c>
      <c r="C3443" s="109" t="s">
        <v>8876</v>
      </c>
      <c r="D3443" s="115">
        <v>147.69999999999999</v>
      </c>
      <c r="E3443" s="116">
        <v>88.62</v>
      </c>
    </row>
    <row r="3444" spans="1:5" ht="15.75" x14ac:dyDescent="0.25">
      <c r="A3444" s="109" t="s">
        <v>4179</v>
      </c>
      <c r="B3444" s="109" t="s">
        <v>2278</v>
      </c>
      <c r="C3444" s="109" t="s">
        <v>8877</v>
      </c>
      <c r="D3444" s="115">
        <v>147.69999999999999</v>
      </c>
      <c r="E3444" s="116">
        <v>88.62</v>
      </c>
    </row>
    <row r="3445" spans="1:5" ht="15.75" x14ac:dyDescent="0.25">
      <c r="A3445" s="109" t="s">
        <v>4179</v>
      </c>
      <c r="B3445" s="109" t="s">
        <v>2279</v>
      </c>
      <c r="C3445" s="109" t="s">
        <v>8878</v>
      </c>
      <c r="D3445" s="115">
        <v>96.25</v>
      </c>
      <c r="E3445" s="116">
        <v>57.75</v>
      </c>
    </row>
    <row r="3446" spans="1:5" ht="15.75" x14ac:dyDescent="0.25">
      <c r="A3446" s="109" t="s">
        <v>4179</v>
      </c>
      <c r="B3446" s="109" t="s">
        <v>2280</v>
      </c>
      <c r="C3446" s="109" t="s">
        <v>8879</v>
      </c>
      <c r="D3446" s="115">
        <v>96.25</v>
      </c>
      <c r="E3446" s="116">
        <v>57.75</v>
      </c>
    </row>
    <row r="3447" spans="1:5" ht="15.75" x14ac:dyDescent="0.25">
      <c r="A3447" s="109" t="s">
        <v>4179</v>
      </c>
      <c r="B3447" s="109" t="s">
        <v>2281</v>
      </c>
      <c r="C3447" s="109" t="s">
        <v>8880</v>
      </c>
      <c r="D3447" s="115">
        <v>96.25</v>
      </c>
      <c r="E3447" s="116">
        <v>57.75</v>
      </c>
    </row>
    <row r="3448" spans="1:5" ht="15.75" x14ac:dyDescent="0.25">
      <c r="A3448" s="109" t="s">
        <v>4179</v>
      </c>
      <c r="B3448" s="109" t="s">
        <v>2282</v>
      </c>
      <c r="C3448" s="109" t="s">
        <v>8881</v>
      </c>
      <c r="D3448" s="115">
        <v>96.25</v>
      </c>
      <c r="E3448" s="116">
        <v>57.75</v>
      </c>
    </row>
    <row r="3449" spans="1:5" ht="15.75" x14ac:dyDescent="0.25">
      <c r="A3449" s="109" t="s">
        <v>4179</v>
      </c>
      <c r="B3449" s="109" t="s">
        <v>2283</v>
      </c>
      <c r="C3449" s="109" t="s">
        <v>8882</v>
      </c>
      <c r="D3449" s="115">
        <v>96.25</v>
      </c>
      <c r="E3449" s="116">
        <v>57.75</v>
      </c>
    </row>
    <row r="3450" spans="1:5" ht="15.75" x14ac:dyDescent="0.25">
      <c r="A3450" s="109" t="s">
        <v>4179</v>
      </c>
      <c r="B3450" s="109" t="s">
        <v>2284</v>
      </c>
      <c r="C3450" s="109" t="s">
        <v>8883</v>
      </c>
      <c r="D3450" s="115">
        <v>96.25</v>
      </c>
      <c r="E3450" s="116">
        <v>57.75</v>
      </c>
    </row>
    <row r="3451" spans="1:5" ht="15.75" x14ac:dyDescent="0.25">
      <c r="A3451" s="109" t="s">
        <v>4179</v>
      </c>
      <c r="B3451" s="109" t="s">
        <v>2285</v>
      </c>
      <c r="C3451" s="109" t="s">
        <v>8884</v>
      </c>
      <c r="D3451" s="115">
        <v>180.3</v>
      </c>
      <c r="E3451" s="116">
        <v>108.18</v>
      </c>
    </row>
    <row r="3452" spans="1:5" ht="15.75" x14ac:dyDescent="0.25">
      <c r="A3452" s="109" t="s">
        <v>4179</v>
      </c>
      <c r="B3452" s="109" t="s">
        <v>2286</v>
      </c>
      <c r="C3452" s="109" t="s">
        <v>8885</v>
      </c>
      <c r="D3452" s="115">
        <v>156.08000000000001</v>
      </c>
      <c r="E3452" s="116">
        <v>93.65</v>
      </c>
    </row>
    <row r="3453" spans="1:5" ht="15.75" x14ac:dyDescent="0.25">
      <c r="A3453" s="109" t="s">
        <v>4179</v>
      </c>
      <c r="B3453" s="109" t="s">
        <v>2287</v>
      </c>
      <c r="C3453" s="109" t="s">
        <v>8886</v>
      </c>
      <c r="D3453" s="115">
        <v>134.07</v>
      </c>
      <c r="E3453" s="116">
        <v>80.44</v>
      </c>
    </row>
    <row r="3454" spans="1:5" ht="15.75" x14ac:dyDescent="0.25">
      <c r="A3454" s="109" t="s">
        <v>4179</v>
      </c>
      <c r="B3454" s="109" t="s">
        <v>2288</v>
      </c>
      <c r="C3454" s="109" t="s">
        <v>8886</v>
      </c>
      <c r="D3454" s="115">
        <v>180.33</v>
      </c>
      <c r="E3454" s="116">
        <v>108.2</v>
      </c>
    </row>
    <row r="3455" spans="1:5" ht="15.75" x14ac:dyDescent="0.25">
      <c r="A3455" s="109" t="s">
        <v>4179</v>
      </c>
      <c r="B3455" s="109" t="s">
        <v>2289</v>
      </c>
      <c r="C3455" s="109" t="s">
        <v>8887</v>
      </c>
      <c r="D3455" s="115">
        <v>161.22</v>
      </c>
      <c r="E3455" s="116">
        <v>96.73</v>
      </c>
    </row>
    <row r="3456" spans="1:5" ht="15.75" x14ac:dyDescent="0.25">
      <c r="A3456" s="109" t="s">
        <v>4179</v>
      </c>
      <c r="B3456" s="109" t="s">
        <v>2290</v>
      </c>
      <c r="C3456" s="109" t="s">
        <v>8888</v>
      </c>
      <c r="D3456" s="115">
        <v>157.87</v>
      </c>
      <c r="E3456" s="116">
        <v>94.72</v>
      </c>
    </row>
    <row r="3457" spans="1:5" ht="15.75" x14ac:dyDescent="0.25">
      <c r="A3457" s="109" t="s">
        <v>4179</v>
      </c>
      <c r="B3457" s="109" t="s">
        <v>2291</v>
      </c>
      <c r="C3457" s="109" t="s">
        <v>8889</v>
      </c>
      <c r="D3457" s="115">
        <v>157.03</v>
      </c>
      <c r="E3457" s="116">
        <v>94.22</v>
      </c>
    </row>
    <row r="3458" spans="1:5" ht="15.75" x14ac:dyDescent="0.25">
      <c r="A3458" s="109" t="s">
        <v>4179</v>
      </c>
      <c r="B3458" s="109" t="s">
        <v>2292</v>
      </c>
      <c r="C3458" s="109" t="s">
        <v>8890</v>
      </c>
      <c r="D3458" s="115">
        <v>159.15</v>
      </c>
      <c r="E3458" s="116">
        <v>95.49</v>
      </c>
    </row>
    <row r="3459" spans="1:5" ht="15.75" x14ac:dyDescent="0.25">
      <c r="A3459" s="109" t="s">
        <v>4179</v>
      </c>
      <c r="B3459" s="109" t="s">
        <v>2293</v>
      </c>
      <c r="C3459" s="109" t="s">
        <v>8891</v>
      </c>
      <c r="D3459" s="115">
        <v>157.47999999999999</v>
      </c>
      <c r="E3459" s="116">
        <v>94.49</v>
      </c>
    </row>
    <row r="3460" spans="1:5" ht="15.75" x14ac:dyDescent="0.25">
      <c r="A3460" s="109" t="s">
        <v>4179</v>
      </c>
      <c r="B3460" s="109" t="s">
        <v>2294</v>
      </c>
      <c r="C3460" s="109" t="s">
        <v>8884</v>
      </c>
      <c r="D3460" s="115">
        <v>141.41999999999999</v>
      </c>
      <c r="E3460" s="116">
        <v>84.85</v>
      </c>
    </row>
    <row r="3461" spans="1:5" ht="15.75" x14ac:dyDescent="0.25">
      <c r="A3461" s="109" t="s">
        <v>4179</v>
      </c>
      <c r="B3461" s="109" t="s">
        <v>2295</v>
      </c>
      <c r="C3461" s="109" t="s">
        <v>8892</v>
      </c>
      <c r="D3461" s="115">
        <v>116.7</v>
      </c>
      <c r="E3461" s="116">
        <v>70.02</v>
      </c>
    </row>
    <row r="3462" spans="1:5" ht="15.75" x14ac:dyDescent="0.25">
      <c r="A3462" s="109" t="s">
        <v>4179</v>
      </c>
      <c r="B3462" s="109" t="s">
        <v>2296</v>
      </c>
      <c r="C3462" s="109" t="s">
        <v>8893</v>
      </c>
      <c r="D3462" s="115">
        <v>119.2</v>
      </c>
      <c r="E3462" s="116">
        <v>71.52</v>
      </c>
    </row>
    <row r="3463" spans="1:5" ht="15.75" x14ac:dyDescent="0.25">
      <c r="A3463" s="109" t="s">
        <v>4179</v>
      </c>
      <c r="B3463" s="109" t="s">
        <v>2297</v>
      </c>
      <c r="C3463" s="109" t="s">
        <v>8894</v>
      </c>
      <c r="D3463" s="115">
        <v>119.2</v>
      </c>
      <c r="E3463" s="116">
        <v>71.52</v>
      </c>
    </row>
    <row r="3464" spans="1:5" ht="15.75" x14ac:dyDescent="0.25">
      <c r="A3464" s="109" t="s">
        <v>4179</v>
      </c>
      <c r="B3464" s="109" t="s">
        <v>2298</v>
      </c>
      <c r="C3464" s="109" t="s">
        <v>8895</v>
      </c>
      <c r="D3464" s="115">
        <v>119.2</v>
      </c>
      <c r="E3464" s="116">
        <v>71.52</v>
      </c>
    </row>
    <row r="3465" spans="1:5" ht="15.75" x14ac:dyDescent="0.25">
      <c r="A3465" s="109" t="s">
        <v>4179</v>
      </c>
      <c r="B3465" s="109" t="s">
        <v>2299</v>
      </c>
      <c r="C3465" s="109" t="s">
        <v>8896</v>
      </c>
      <c r="D3465" s="115">
        <v>119.2</v>
      </c>
      <c r="E3465" s="116">
        <v>71.52</v>
      </c>
    </row>
    <row r="3466" spans="1:5" ht="15.75" x14ac:dyDescent="0.25">
      <c r="A3466" s="109" t="s">
        <v>4179</v>
      </c>
      <c r="B3466" s="109" t="s">
        <v>2300</v>
      </c>
      <c r="C3466" s="109" t="s">
        <v>8897</v>
      </c>
      <c r="D3466" s="115">
        <v>119.2</v>
      </c>
      <c r="E3466" s="116">
        <v>71.52</v>
      </c>
    </row>
    <row r="3467" spans="1:5" ht="15.75" x14ac:dyDescent="0.25">
      <c r="A3467" s="109" t="s">
        <v>4179</v>
      </c>
      <c r="B3467" s="109" t="s">
        <v>2301</v>
      </c>
      <c r="C3467" s="109" t="s">
        <v>8838</v>
      </c>
      <c r="D3467" s="115">
        <v>173.3</v>
      </c>
      <c r="E3467" s="116">
        <v>103.98</v>
      </c>
    </row>
    <row r="3468" spans="1:5" ht="15.75" x14ac:dyDescent="0.25">
      <c r="A3468" s="109" t="s">
        <v>4179</v>
      </c>
      <c r="B3468" s="109" t="s">
        <v>2302</v>
      </c>
      <c r="C3468" s="109" t="s">
        <v>8898</v>
      </c>
      <c r="D3468" s="115">
        <v>55.22</v>
      </c>
      <c r="E3468" s="116">
        <v>33.130000000000003</v>
      </c>
    </row>
    <row r="3469" spans="1:5" ht="15.75" x14ac:dyDescent="0.25">
      <c r="A3469" s="109" t="s">
        <v>4179</v>
      </c>
      <c r="B3469" s="109" t="s">
        <v>2303</v>
      </c>
      <c r="C3469" s="109" t="s">
        <v>8899</v>
      </c>
      <c r="D3469" s="115">
        <v>47.55</v>
      </c>
      <c r="E3469" s="116">
        <v>28.53</v>
      </c>
    </row>
    <row r="3470" spans="1:5" ht="15.75" x14ac:dyDescent="0.25">
      <c r="A3470" s="109" t="s">
        <v>4179</v>
      </c>
      <c r="B3470" s="109" t="s">
        <v>2304</v>
      </c>
      <c r="C3470" s="109" t="s">
        <v>8900</v>
      </c>
      <c r="D3470" s="115">
        <v>228.68</v>
      </c>
      <c r="E3470" s="116">
        <v>137.21</v>
      </c>
    </row>
    <row r="3471" spans="1:5" ht="15.75" x14ac:dyDescent="0.25">
      <c r="A3471" s="109" t="s">
        <v>4179</v>
      </c>
      <c r="B3471" s="109" t="s">
        <v>2305</v>
      </c>
      <c r="C3471" s="109" t="s">
        <v>8901</v>
      </c>
      <c r="D3471" s="115">
        <v>75.349999999999994</v>
      </c>
      <c r="E3471" s="116">
        <v>45.21</v>
      </c>
    </row>
    <row r="3472" spans="1:5" ht="15.75" x14ac:dyDescent="0.25">
      <c r="A3472" s="109" t="s">
        <v>4179</v>
      </c>
      <c r="B3472" s="109" t="s">
        <v>2306</v>
      </c>
      <c r="C3472" s="109" t="s">
        <v>8902</v>
      </c>
      <c r="D3472" s="115">
        <v>44.24</v>
      </c>
      <c r="E3472" s="116">
        <v>44.24</v>
      </c>
    </row>
    <row r="3473" spans="1:5" ht="15.75" x14ac:dyDescent="0.25">
      <c r="A3473" s="109" t="s">
        <v>4179</v>
      </c>
      <c r="B3473" s="109" t="s">
        <v>2307</v>
      </c>
      <c r="C3473" s="109" t="s">
        <v>8903</v>
      </c>
      <c r="D3473" s="115">
        <v>22.61</v>
      </c>
      <c r="E3473" s="116">
        <v>22.61</v>
      </c>
    </row>
    <row r="3474" spans="1:5" ht="15.75" x14ac:dyDescent="0.25">
      <c r="A3474" s="109" t="s">
        <v>4179</v>
      </c>
      <c r="B3474" s="109" t="s">
        <v>2308</v>
      </c>
      <c r="C3474" s="109" t="s">
        <v>8904</v>
      </c>
      <c r="D3474" s="115">
        <v>56.6</v>
      </c>
      <c r="E3474" s="116">
        <v>56.6</v>
      </c>
    </row>
    <row r="3475" spans="1:5" ht="15.75" x14ac:dyDescent="0.25">
      <c r="A3475" s="109" t="s">
        <v>4179</v>
      </c>
      <c r="B3475" s="109" t="s">
        <v>2309</v>
      </c>
      <c r="C3475" s="109" t="s">
        <v>8905</v>
      </c>
      <c r="D3475" s="115">
        <v>3.33</v>
      </c>
      <c r="E3475" s="116">
        <v>2</v>
      </c>
    </row>
    <row r="3476" spans="1:5" ht="15.75" x14ac:dyDescent="0.25">
      <c r="A3476" s="109" t="s">
        <v>4179</v>
      </c>
      <c r="B3476" s="109" t="s">
        <v>4046</v>
      </c>
      <c r="C3476" s="109" t="s">
        <v>8906</v>
      </c>
      <c r="D3476" s="115">
        <v>4</v>
      </c>
      <c r="E3476" s="116">
        <v>2</v>
      </c>
    </row>
    <row r="3477" spans="1:5" ht="15.75" x14ac:dyDescent="0.25">
      <c r="A3477" s="109" t="s">
        <v>4179</v>
      </c>
      <c r="B3477" s="109" t="s">
        <v>3107</v>
      </c>
      <c r="C3477" s="109" t="s">
        <v>8907</v>
      </c>
      <c r="D3477" s="115">
        <v>4</v>
      </c>
      <c r="E3477" s="116">
        <v>2</v>
      </c>
    </row>
    <row r="3478" spans="1:5" ht="15.75" x14ac:dyDescent="0.25">
      <c r="A3478" s="109" t="s">
        <v>4179</v>
      </c>
      <c r="B3478" s="109" t="s">
        <v>2410</v>
      </c>
      <c r="C3478" s="109" t="s">
        <v>8908</v>
      </c>
      <c r="D3478" s="115">
        <v>3.08</v>
      </c>
      <c r="E3478" s="116">
        <v>2</v>
      </c>
    </row>
    <row r="3479" spans="1:5" ht="15.75" x14ac:dyDescent="0.25">
      <c r="A3479" s="109" t="s">
        <v>4179</v>
      </c>
      <c r="B3479" s="109" t="s">
        <v>2415</v>
      </c>
      <c r="C3479" s="109" t="s">
        <v>8909</v>
      </c>
      <c r="D3479" s="115">
        <v>3.08</v>
      </c>
      <c r="E3479" s="116">
        <v>2</v>
      </c>
    </row>
    <row r="3480" spans="1:5" ht="15.75" x14ac:dyDescent="0.25">
      <c r="A3480" s="109" t="s">
        <v>4179</v>
      </c>
      <c r="B3480" s="109" t="s">
        <v>3973</v>
      </c>
      <c r="C3480" s="109" t="s">
        <v>8910</v>
      </c>
      <c r="D3480" s="115">
        <v>3.08</v>
      </c>
      <c r="E3480" s="116">
        <v>2</v>
      </c>
    </row>
    <row r="3481" spans="1:5" ht="15.75" x14ac:dyDescent="0.25">
      <c r="A3481" s="109" t="s">
        <v>4179</v>
      </c>
      <c r="B3481" s="109" t="s">
        <v>4023</v>
      </c>
      <c r="C3481" s="109" t="s">
        <v>8911</v>
      </c>
      <c r="D3481" s="115">
        <v>4</v>
      </c>
      <c r="E3481" s="116">
        <v>2</v>
      </c>
    </row>
    <row r="3482" spans="1:5" ht="15.75" x14ac:dyDescent="0.25">
      <c r="A3482" s="109" t="s">
        <v>4179</v>
      </c>
      <c r="B3482" s="109" t="s">
        <v>3108</v>
      </c>
      <c r="C3482" s="109" t="s">
        <v>8912</v>
      </c>
      <c r="D3482" s="115">
        <v>4</v>
      </c>
      <c r="E3482" s="116">
        <v>2</v>
      </c>
    </row>
    <row r="3483" spans="1:5" ht="15.75" x14ac:dyDescent="0.25">
      <c r="A3483" s="109" t="s">
        <v>4179</v>
      </c>
      <c r="B3483" s="109" t="s">
        <v>2314</v>
      </c>
      <c r="C3483" s="109" t="s">
        <v>8913</v>
      </c>
      <c r="D3483" s="115">
        <v>14.5</v>
      </c>
      <c r="E3483" s="116">
        <v>10.15</v>
      </c>
    </row>
    <row r="3484" spans="1:5" ht="15.75" x14ac:dyDescent="0.25">
      <c r="A3484" s="109" t="s">
        <v>4179</v>
      </c>
      <c r="B3484" s="109" t="s">
        <v>3940</v>
      </c>
      <c r="C3484" s="109" t="s">
        <v>8914</v>
      </c>
      <c r="D3484" s="115">
        <v>6</v>
      </c>
      <c r="E3484" s="116">
        <v>3.9</v>
      </c>
    </row>
    <row r="3485" spans="1:5" ht="15.75" x14ac:dyDescent="0.25">
      <c r="A3485" s="109" t="s">
        <v>4179</v>
      </c>
      <c r="B3485" s="109" t="s">
        <v>3895</v>
      </c>
      <c r="C3485" s="109" t="s">
        <v>8915</v>
      </c>
      <c r="D3485" s="115">
        <v>5.15</v>
      </c>
      <c r="E3485" s="116">
        <v>3.35</v>
      </c>
    </row>
    <row r="3486" spans="1:5" ht="15.75" x14ac:dyDescent="0.25">
      <c r="A3486" s="109" t="s">
        <v>4179</v>
      </c>
      <c r="B3486" s="109" t="s">
        <v>4024</v>
      </c>
      <c r="C3486" s="109" t="s">
        <v>8916</v>
      </c>
      <c r="D3486" s="115">
        <v>4</v>
      </c>
      <c r="E3486" s="116">
        <v>2</v>
      </c>
    </row>
    <row r="3487" spans="1:5" ht="15.75" x14ac:dyDescent="0.25">
      <c r="A3487" s="109" t="s">
        <v>4179</v>
      </c>
      <c r="B3487" s="109" t="s">
        <v>2317</v>
      </c>
      <c r="C3487" s="109" t="s">
        <v>8917</v>
      </c>
      <c r="D3487" s="115">
        <v>57.55</v>
      </c>
      <c r="E3487" s="116">
        <v>34.53</v>
      </c>
    </row>
    <row r="3488" spans="1:5" ht="15.75" x14ac:dyDescent="0.25">
      <c r="A3488" s="109" t="s">
        <v>4179</v>
      </c>
      <c r="B3488" s="109" t="s">
        <v>2318</v>
      </c>
      <c r="C3488" s="109" t="s">
        <v>8918</v>
      </c>
      <c r="D3488" s="115">
        <v>21.1</v>
      </c>
      <c r="E3488" s="116">
        <v>12.66</v>
      </c>
    </row>
    <row r="3489" spans="1:5" ht="15.75" x14ac:dyDescent="0.25">
      <c r="A3489" s="109" t="s">
        <v>4179</v>
      </c>
      <c r="B3489" s="109" t="s">
        <v>2319</v>
      </c>
      <c r="C3489" s="109" t="s">
        <v>8919</v>
      </c>
      <c r="D3489" s="115">
        <v>3.33</v>
      </c>
      <c r="E3489" s="116">
        <v>2</v>
      </c>
    </row>
    <row r="3490" spans="1:5" ht="15.75" x14ac:dyDescent="0.25">
      <c r="A3490" s="109" t="s">
        <v>4179</v>
      </c>
      <c r="B3490" s="109" t="s">
        <v>2320</v>
      </c>
      <c r="C3490" s="109" t="s">
        <v>8920</v>
      </c>
      <c r="D3490" s="115">
        <v>9.98</v>
      </c>
      <c r="E3490" s="116">
        <v>6.49</v>
      </c>
    </row>
    <row r="3491" spans="1:5" ht="15.75" x14ac:dyDescent="0.25">
      <c r="A3491" s="109" t="s">
        <v>4179</v>
      </c>
      <c r="B3491" s="109" t="s">
        <v>1494</v>
      </c>
      <c r="C3491" s="109" t="s">
        <v>8921</v>
      </c>
      <c r="D3491" s="115">
        <v>22.26</v>
      </c>
      <c r="E3491" s="116">
        <v>14.47</v>
      </c>
    </row>
    <row r="3492" spans="1:5" ht="15.75" x14ac:dyDescent="0.25">
      <c r="A3492" s="109" t="s">
        <v>4179</v>
      </c>
      <c r="B3492" s="109" t="s">
        <v>3956</v>
      </c>
      <c r="C3492" s="109" t="s">
        <v>8922</v>
      </c>
      <c r="D3492" s="115">
        <v>3.95</v>
      </c>
      <c r="E3492" s="116">
        <v>2.57</v>
      </c>
    </row>
    <row r="3493" spans="1:5" ht="15.75" x14ac:dyDescent="0.25">
      <c r="A3493" s="109" t="s">
        <v>4179</v>
      </c>
      <c r="B3493" s="109" t="s">
        <v>2322</v>
      </c>
      <c r="C3493" s="109" t="s">
        <v>8923</v>
      </c>
      <c r="D3493" s="115">
        <v>77.650000000000006</v>
      </c>
      <c r="E3493" s="116">
        <v>46.59</v>
      </c>
    </row>
    <row r="3494" spans="1:5" ht="15.75" x14ac:dyDescent="0.25">
      <c r="A3494" s="109" t="s">
        <v>4179</v>
      </c>
      <c r="B3494" s="109" t="s">
        <v>8924</v>
      </c>
      <c r="C3494" s="109" t="s">
        <v>8925</v>
      </c>
      <c r="D3494" s="115">
        <v>120.52</v>
      </c>
      <c r="E3494" s="116">
        <v>72.31</v>
      </c>
    </row>
    <row r="3495" spans="1:5" ht="15.75" x14ac:dyDescent="0.25">
      <c r="A3495" s="109" t="s">
        <v>4179</v>
      </c>
      <c r="B3495" s="109" t="s">
        <v>2323</v>
      </c>
      <c r="C3495" s="109" t="s">
        <v>8926</v>
      </c>
      <c r="D3495" s="115">
        <v>101.75</v>
      </c>
      <c r="E3495" s="116">
        <v>61.05</v>
      </c>
    </row>
    <row r="3496" spans="1:5" ht="15.75" x14ac:dyDescent="0.25">
      <c r="A3496" s="109" t="s">
        <v>4179</v>
      </c>
      <c r="B3496" s="109" t="s">
        <v>2324</v>
      </c>
      <c r="C3496" s="109" t="s">
        <v>8927</v>
      </c>
      <c r="D3496" s="115">
        <v>123.02</v>
      </c>
      <c r="E3496" s="116">
        <v>73.81</v>
      </c>
    </row>
    <row r="3497" spans="1:5" ht="15.75" x14ac:dyDescent="0.25">
      <c r="A3497" s="109" t="s">
        <v>4179</v>
      </c>
      <c r="B3497" s="109" t="s">
        <v>2325</v>
      </c>
      <c r="C3497" s="109" t="s">
        <v>8928</v>
      </c>
      <c r="D3497" s="115">
        <v>120.42</v>
      </c>
      <c r="E3497" s="116">
        <v>72.25</v>
      </c>
    </row>
    <row r="3498" spans="1:5" ht="15.75" x14ac:dyDescent="0.25">
      <c r="A3498" s="109" t="s">
        <v>4179</v>
      </c>
      <c r="B3498" s="109" t="s">
        <v>2326</v>
      </c>
      <c r="C3498" s="109" t="s">
        <v>8929</v>
      </c>
      <c r="D3498" s="115">
        <v>123.55</v>
      </c>
      <c r="E3498" s="116">
        <v>74.13</v>
      </c>
    </row>
    <row r="3499" spans="1:5" ht="15.75" x14ac:dyDescent="0.25">
      <c r="A3499" s="109" t="s">
        <v>4179</v>
      </c>
      <c r="B3499" s="109" t="s">
        <v>2327</v>
      </c>
      <c r="C3499" s="109" t="s">
        <v>8930</v>
      </c>
      <c r="D3499" s="115">
        <v>123.55</v>
      </c>
      <c r="E3499" s="116">
        <v>74.13</v>
      </c>
    </row>
    <row r="3500" spans="1:5" ht="15.75" x14ac:dyDescent="0.25">
      <c r="A3500" s="109" t="s">
        <v>4179</v>
      </c>
      <c r="B3500" s="109" t="s">
        <v>8931</v>
      </c>
      <c r="C3500" s="109" t="s">
        <v>8932</v>
      </c>
      <c r="D3500" s="115">
        <v>45.83</v>
      </c>
      <c r="E3500" s="116">
        <v>27.5</v>
      </c>
    </row>
    <row r="3501" spans="1:5" ht="15.75" x14ac:dyDescent="0.25">
      <c r="A3501" s="109" t="s">
        <v>4179</v>
      </c>
      <c r="B3501" s="109" t="s">
        <v>2328</v>
      </c>
      <c r="C3501" s="109" t="s">
        <v>8933</v>
      </c>
      <c r="D3501" s="115">
        <v>7.92</v>
      </c>
      <c r="E3501" s="116">
        <v>4.75</v>
      </c>
    </row>
    <row r="3502" spans="1:5" ht="15.75" x14ac:dyDescent="0.25">
      <c r="A3502" s="109" t="s">
        <v>4179</v>
      </c>
      <c r="B3502" s="109" t="s">
        <v>2329</v>
      </c>
      <c r="C3502" s="109" t="s">
        <v>8934</v>
      </c>
      <c r="D3502" s="115">
        <v>228.23</v>
      </c>
      <c r="E3502" s="116">
        <v>159.76</v>
      </c>
    </row>
    <row r="3503" spans="1:5" ht="15.75" x14ac:dyDescent="0.25">
      <c r="A3503" s="109" t="s">
        <v>4179</v>
      </c>
      <c r="B3503" s="109" t="s">
        <v>2330</v>
      </c>
      <c r="C3503" s="109" t="s">
        <v>8935</v>
      </c>
      <c r="D3503" s="115">
        <v>78.05</v>
      </c>
      <c r="E3503" s="116">
        <v>46.83</v>
      </c>
    </row>
    <row r="3504" spans="1:5" ht="15.75" x14ac:dyDescent="0.25">
      <c r="A3504" s="109" t="s">
        <v>4179</v>
      </c>
      <c r="B3504" s="109" t="s">
        <v>2331</v>
      </c>
      <c r="C3504" s="109" t="s">
        <v>8936</v>
      </c>
      <c r="D3504" s="115">
        <v>11.35</v>
      </c>
      <c r="E3504" s="116">
        <v>6.81</v>
      </c>
    </row>
    <row r="3505" spans="1:5" ht="15.75" x14ac:dyDescent="0.25">
      <c r="A3505" s="109" t="s">
        <v>4179</v>
      </c>
      <c r="B3505" s="109" t="s">
        <v>2332</v>
      </c>
      <c r="C3505" s="109" t="s">
        <v>8937</v>
      </c>
      <c r="D3505" s="115">
        <v>9.58</v>
      </c>
      <c r="E3505" s="116">
        <v>5.75</v>
      </c>
    </row>
    <row r="3506" spans="1:5" ht="15.75" x14ac:dyDescent="0.25">
      <c r="A3506" s="109" t="s">
        <v>4179</v>
      </c>
      <c r="B3506" s="109" t="s">
        <v>2333</v>
      </c>
      <c r="C3506" s="109" t="s">
        <v>8938</v>
      </c>
      <c r="D3506" s="115">
        <v>13.12</v>
      </c>
      <c r="E3506" s="116">
        <v>7.87</v>
      </c>
    </row>
    <row r="3507" spans="1:5" ht="15.75" x14ac:dyDescent="0.25">
      <c r="A3507" s="109" t="s">
        <v>4179</v>
      </c>
      <c r="B3507" s="109" t="s">
        <v>2334</v>
      </c>
      <c r="C3507" s="109" t="s">
        <v>8939</v>
      </c>
      <c r="D3507" s="115">
        <v>14.47</v>
      </c>
      <c r="E3507" s="116">
        <v>8.68</v>
      </c>
    </row>
    <row r="3508" spans="1:5" ht="15.75" x14ac:dyDescent="0.25">
      <c r="A3508" s="109" t="s">
        <v>4179</v>
      </c>
      <c r="B3508" s="109" t="s">
        <v>3914</v>
      </c>
      <c r="C3508" s="109" t="s">
        <v>8940</v>
      </c>
      <c r="D3508" s="115">
        <v>23.95</v>
      </c>
      <c r="E3508" s="116">
        <v>15.57</v>
      </c>
    </row>
    <row r="3509" spans="1:5" ht="15.75" x14ac:dyDescent="0.25">
      <c r="A3509" s="109" t="s">
        <v>4179</v>
      </c>
      <c r="B3509" s="109" t="s">
        <v>4093</v>
      </c>
      <c r="C3509" s="109" t="s">
        <v>8941</v>
      </c>
      <c r="D3509" s="115">
        <v>40.17</v>
      </c>
      <c r="E3509" s="116">
        <v>26.11</v>
      </c>
    </row>
    <row r="3510" spans="1:5" ht="15.75" x14ac:dyDescent="0.25">
      <c r="A3510" s="109" t="s">
        <v>4179</v>
      </c>
      <c r="B3510" s="109" t="s">
        <v>3919</v>
      </c>
      <c r="C3510" s="109" t="s">
        <v>8942</v>
      </c>
      <c r="D3510" s="115">
        <v>23.69</v>
      </c>
      <c r="E3510" s="116">
        <v>15.4</v>
      </c>
    </row>
    <row r="3511" spans="1:5" ht="15.75" x14ac:dyDescent="0.25">
      <c r="A3511" s="109" t="s">
        <v>4179</v>
      </c>
      <c r="B3511" s="109" t="s">
        <v>3920</v>
      </c>
      <c r="C3511" s="109" t="s">
        <v>8943</v>
      </c>
      <c r="D3511" s="115">
        <v>23.69</v>
      </c>
      <c r="E3511" s="116">
        <v>15.4</v>
      </c>
    </row>
    <row r="3512" spans="1:5" ht="15.75" x14ac:dyDescent="0.25">
      <c r="A3512" s="109" t="s">
        <v>4179</v>
      </c>
      <c r="B3512" s="109" t="s">
        <v>3942</v>
      </c>
      <c r="C3512" s="109" t="s">
        <v>8944</v>
      </c>
      <c r="D3512" s="115">
        <v>13</v>
      </c>
      <c r="E3512" s="116">
        <v>8.4499999999999993</v>
      </c>
    </row>
    <row r="3513" spans="1:5" ht="15.75" x14ac:dyDescent="0.25">
      <c r="A3513" s="109" t="s">
        <v>4179</v>
      </c>
      <c r="B3513" s="109" t="s">
        <v>3962</v>
      </c>
      <c r="C3513" s="109" t="s">
        <v>8945</v>
      </c>
      <c r="D3513" s="115">
        <v>12.35</v>
      </c>
      <c r="E3513" s="116">
        <v>8.0299999999999994</v>
      </c>
    </row>
    <row r="3514" spans="1:5" ht="15.75" x14ac:dyDescent="0.25">
      <c r="A3514" s="109" t="s">
        <v>4179</v>
      </c>
      <c r="B3514" s="109" t="s">
        <v>2336</v>
      </c>
      <c r="C3514" s="109" t="s">
        <v>8946</v>
      </c>
      <c r="D3514" s="115">
        <v>20.6</v>
      </c>
      <c r="E3514" s="116">
        <v>12.36</v>
      </c>
    </row>
    <row r="3515" spans="1:5" ht="15.75" x14ac:dyDescent="0.25">
      <c r="A3515" s="109" t="s">
        <v>4179</v>
      </c>
      <c r="B3515" s="109" t="s">
        <v>2337</v>
      </c>
      <c r="C3515" s="109" t="s">
        <v>8947</v>
      </c>
      <c r="D3515" s="115">
        <v>20.03</v>
      </c>
      <c r="E3515" s="116">
        <v>12.02</v>
      </c>
    </row>
    <row r="3516" spans="1:5" ht="15.75" x14ac:dyDescent="0.25">
      <c r="A3516" s="109" t="s">
        <v>4179</v>
      </c>
      <c r="B3516" s="109" t="s">
        <v>2338</v>
      </c>
      <c r="C3516" s="109" t="s">
        <v>8948</v>
      </c>
      <c r="D3516" s="115">
        <v>14.78</v>
      </c>
      <c r="E3516" s="116">
        <v>8.8699999999999992</v>
      </c>
    </row>
    <row r="3517" spans="1:5" ht="15.75" x14ac:dyDescent="0.25">
      <c r="A3517" s="109" t="s">
        <v>4179</v>
      </c>
      <c r="B3517" s="109" t="s">
        <v>2339</v>
      </c>
      <c r="C3517" s="109" t="s">
        <v>8949</v>
      </c>
      <c r="D3517" s="115">
        <v>85.3</v>
      </c>
      <c r="E3517" s="116">
        <v>51.18</v>
      </c>
    </row>
    <row r="3518" spans="1:5" ht="15.75" x14ac:dyDescent="0.25">
      <c r="A3518" s="109" t="s">
        <v>4179</v>
      </c>
      <c r="B3518" s="109" t="s">
        <v>2340</v>
      </c>
      <c r="C3518" s="109" t="s">
        <v>8950</v>
      </c>
      <c r="D3518" s="115">
        <v>8.2799999999999994</v>
      </c>
      <c r="E3518" s="116">
        <v>4.97</v>
      </c>
    </row>
    <row r="3519" spans="1:5" ht="15.75" x14ac:dyDescent="0.25">
      <c r="A3519" s="109" t="s">
        <v>4179</v>
      </c>
      <c r="B3519" s="109" t="s">
        <v>2341</v>
      </c>
      <c r="C3519" s="109" t="s">
        <v>8951</v>
      </c>
      <c r="D3519" s="115">
        <v>8.44</v>
      </c>
      <c r="E3519" s="116">
        <v>8.44</v>
      </c>
    </row>
    <row r="3520" spans="1:5" ht="15.75" x14ac:dyDescent="0.25">
      <c r="A3520" s="109" t="s">
        <v>4179</v>
      </c>
      <c r="B3520" s="109" t="s">
        <v>2342</v>
      </c>
      <c r="C3520" s="109" t="s">
        <v>8952</v>
      </c>
      <c r="D3520" s="115">
        <v>73.38</v>
      </c>
      <c r="E3520" s="116">
        <v>44.03</v>
      </c>
    </row>
    <row r="3521" spans="1:5" ht="15.75" x14ac:dyDescent="0.25">
      <c r="A3521" s="109" t="s">
        <v>4179</v>
      </c>
      <c r="B3521" s="109" t="s">
        <v>8953</v>
      </c>
      <c r="C3521" s="109" t="s">
        <v>8954</v>
      </c>
      <c r="D3521" s="115">
        <v>494.92</v>
      </c>
      <c r="E3521" s="116">
        <v>296.95</v>
      </c>
    </row>
    <row r="3522" spans="1:5" ht="15.75" x14ac:dyDescent="0.25">
      <c r="A3522" s="109" t="s">
        <v>4179</v>
      </c>
      <c r="B3522" s="109" t="s">
        <v>2343</v>
      </c>
      <c r="C3522" s="109" t="s">
        <v>8955</v>
      </c>
      <c r="D3522" s="115">
        <v>28.13</v>
      </c>
      <c r="E3522" s="116">
        <v>16.88</v>
      </c>
    </row>
    <row r="3523" spans="1:5" ht="15.75" x14ac:dyDescent="0.25">
      <c r="A3523" s="109" t="s">
        <v>4179</v>
      </c>
      <c r="B3523" s="109" t="s">
        <v>2344</v>
      </c>
      <c r="C3523" s="109" t="s">
        <v>8956</v>
      </c>
      <c r="D3523" s="115">
        <v>14.8</v>
      </c>
      <c r="E3523" s="116">
        <v>8.8800000000000008</v>
      </c>
    </row>
    <row r="3524" spans="1:5" ht="15.75" x14ac:dyDescent="0.25">
      <c r="A3524" s="109" t="s">
        <v>4179</v>
      </c>
      <c r="B3524" s="109" t="s">
        <v>2345</v>
      </c>
      <c r="C3524" s="109" t="s">
        <v>8957</v>
      </c>
      <c r="D3524" s="115">
        <v>6.78</v>
      </c>
      <c r="E3524" s="116">
        <v>4.07</v>
      </c>
    </row>
    <row r="3525" spans="1:5" ht="15.75" x14ac:dyDescent="0.25">
      <c r="A3525" s="109" t="s">
        <v>4179</v>
      </c>
      <c r="B3525" s="109" t="s">
        <v>2944</v>
      </c>
      <c r="C3525" s="109" t="s">
        <v>8958</v>
      </c>
      <c r="D3525" s="115">
        <v>574.66</v>
      </c>
      <c r="E3525" s="116">
        <v>373.53</v>
      </c>
    </row>
    <row r="3526" spans="1:5" ht="15.75" x14ac:dyDescent="0.25">
      <c r="A3526" s="109" t="s">
        <v>4179</v>
      </c>
      <c r="B3526" s="109" t="s">
        <v>3378</v>
      </c>
      <c r="C3526" s="109" t="s">
        <v>8959</v>
      </c>
      <c r="D3526" s="115">
        <v>816.37</v>
      </c>
      <c r="E3526" s="116">
        <v>530.64</v>
      </c>
    </row>
    <row r="3527" spans="1:5" ht="15.75" x14ac:dyDescent="0.25">
      <c r="A3527" s="109" t="s">
        <v>4179</v>
      </c>
      <c r="B3527" s="109" t="s">
        <v>2348</v>
      </c>
      <c r="C3527" s="109" t="s">
        <v>8960</v>
      </c>
      <c r="D3527" s="115">
        <v>15.32</v>
      </c>
      <c r="E3527" s="116">
        <v>9.19</v>
      </c>
    </row>
    <row r="3528" spans="1:5" ht="15.75" x14ac:dyDescent="0.25">
      <c r="A3528" s="109" t="s">
        <v>4179</v>
      </c>
      <c r="B3528" s="109" t="s">
        <v>2349</v>
      </c>
      <c r="C3528" s="109" t="s">
        <v>8961</v>
      </c>
      <c r="D3528" s="115">
        <v>5.12</v>
      </c>
      <c r="E3528" s="116">
        <v>3.07</v>
      </c>
    </row>
    <row r="3529" spans="1:5" ht="15.75" x14ac:dyDescent="0.25">
      <c r="A3529" s="109" t="s">
        <v>4179</v>
      </c>
      <c r="B3529" s="109" t="s">
        <v>3377</v>
      </c>
      <c r="C3529" s="109" t="s">
        <v>8962</v>
      </c>
      <c r="D3529" s="115">
        <v>3.08</v>
      </c>
      <c r="E3529" s="116">
        <v>2</v>
      </c>
    </row>
    <row r="3530" spans="1:5" ht="15.75" x14ac:dyDescent="0.25">
      <c r="A3530" s="109" t="s">
        <v>4179</v>
      </c>
      <c r="B3530" s="109" t="s">
        <v>2350</v>
      </c>
      <c r="C3530" s="109" t="s">
        <v>8963</v>
      </c>
      <c r="D3530" s="115">
        <v>20.85</v>
      </c>
      <c r="E3530" s="116">
        <v>12.51</v>
      </c>
    </row>
    <row r="3531" spans="1:5" ht="15.75" x14ac:dyDescent="0.25">
      <c r="A3531" s="109" t="s">
        <v>4179</v>
      </c>
      <c r="B3531" s="109" t="s">
        <v>2351</v>
      </c>
      <c r="C3531" s="109" t="s">
        <v>8964</v>
      </c>
      <c r="D3531" s="115">
        <v>11.28</v>
      </c>
      <c r="E3531" s="116">
        <v>6.77</v>
      </c>
    </row>
    <row r="3532" spans="1:5" ht="15.75" x14ac:dyDescent="0.25">
      <c r="A3532" s="109" t="s">
        <v>4179</v>
      </c>
      <c r="B3532" s="109" t="s">
        <v>2352</v>
      </c>
      <c r="C3532" s="109" t="s">
        <v>8965</v>
      </c>
      <c r="D3532" s="115">
        <v>23.45</v>
      </c>
      <c r="E3532" s="116">
        <v>14.07</v>
      </c>
    </row>
    <row r="3533" spans="1:5" ht="15.75" x14ac:dyDescent="0.25">
      <c r="A3533" s="109" t="s">
        <v>4179</v>
      </c>
      <c r="B3533" s="109" t="s">
        <v>2353</v>
      </c>
      <c r="C3533" s="109" t="s">
        <v>8966</v>
      </c>
      <c r="D3533" s="115">
        <v>15.9</v>
      </c>
      <c r="E3533" s="116">
        <v>9.5399999999999991</v>
      </c>
    </row>
    <row r="3534" spans="1:5" ht="15.75" x14ac:dyDescent="0.25">
      <c r="A3534" s="109" t="s">
        <v>4179</v>
      </c>
      <c r="B3534" s="109" t="s">
        <v>2354</v>
      </c>
      <c r="C3534" s="109" t="s">
        <v>8967</v>
      </c>
      <c r="D3534" s="115">
        <v>48.07</v>
      </c>
      <c r="E3534" s="116">
        <v>28.84</v>
      </c>
    </row>
    <row r="3535" spans="1:5" ht="15.75" x14ac:dyDescent="0.25">
      <c r="A3535" s="109" t="s">
        <v>4179</v>
      </c>
      <c r="B3535" s="109" t="s">
        <v>2355</v>
      </c>
      <c r="C3535" s="109" t="s">
        <v>8968</v>
      </c>
      <c r="D3535" s="115">
        <v>26.02</v>
      </c>
      <c r="E3535" s="116">
        <v>15.61</v>
      </c>
    </row>
    <row r="3536" spans="1:5" ht="15.75" x14ac:dyDescent="0.25">
      <c r="A3536" s="109" t="s">
        <v>4179</v>
      </c>
      <c r="B3536" s="109" t="s">
        <v>2356</v>
      </c>
      <c r="C3536" s="109" t="s">
        <v>8969</v>
      </c>
      <c r="D3536" s="115">
        <v>67.95</v>
      </c>
      <c r="E3536" s="116">
        <v>40.770000000000003</v>
      </c>
    </row>
    <row r="3537" spans="1:5" ht="15.75" x14ac:dyDescent="0.25">
      <c r="A3537" s="109" t="s">
        <v>4179</v>
      </c>
      <c r="B3537" s="109" t="s">
        <v>2357</v>
      </c>
      <c r="C3537" s="109" t="s">
        <v>8970</v>
      </c>
      <c r="D3537" s="115">
        <v>113.25</v>
      </c>
      <c r="E3537" s="116">
        <v>73.61</v>
      </c>
    </row>
    <row r="3538" spans="1:5" ht="15.75" x14ac:dyDescent="0.25">
      <c r="A3538" s="109" t="s">
        <v>4179</v>
      </c>
      <c r="B3538" s="109" t="s">
        <v>2358</v>
      </c>
      <c r="C3538" s="109" t="s">
        <v>8971</v>
      </c>
      <c r="D3538" s="115">
        <v>83.53</v>
      </c>
      <c r="E3538" s="116">
        <v>50.12</v>
      </c>
    </row>
    <row r="3539" spans="1:5" ht="15.75" x14ac:dyDescent="0.25">
      <c r="A3539" s="109" t="s">
        <v>4179</v>
      </c>
      <c r="B3539" s="109" t="s">
        <v>8972</v>
      </c>
      <c r="C3539" s="109" t="s">
        <v>8973</v>
      </c>
      <c r="D3539" s="115">
        <v>9.4700000000000006</v>
      </c>
      <c r="E3539" s="116">
        <v>5.68</v>
      </c>
    </row>
    <row r="3540" spans="1:5" ht="15.75" x14ac:dyDescent="0.25">
      <c r="A3540" s="109" t="s">
        <v>4179</v>
      </c>
      <c r="B3540" s="109" t="s">
        <v>8974</v>
      </c>
      <c r="C3540" s="109" t="s">
        <v>8975</v>
      </c>
      <c r="D3540" s="115">
        <v>11.95</v>
      </c>
      <c r="E3540" s="116">
        <v>7.17</v>
      </c>
    </row>
    <row r="3541" spans="1:5" ht="15.75" x14ac:dyDescent="0.25">
      <c r="A3541" s="109" t="s">
        <v>4179</v>
      </c>
      <c r="B3541" s="109" t="s">
        <v>3112</v>
      </c>
      <c r="C3541" s="109" t="s">
        <v>8976</v>
      </c>
      <c r="D3541" s="115">
        <v>2</v>
      </c>
      <c r="E3541" s="116">
        <v>1</v>
      </c>
    </row>
    <row r="3542" spans="1:5" ht="15.75" x14ac:dyDescent="0.25">
      <c r="A3542" s="109" t="s">
        <v>4179</v>
      </c>
      <c r="B3542" s="109" t="s">
        <v>2359</v>
      </c>
      <c r="C3542" s="109" t="s">
        <v>8977</v>
      </c>
      <c r="D3542" s="115">
        <v>3.33</v>
      </c>
      <c r="E3542" s="116">
        <v>2</v>
      </c>
    </row>
    <row r="3543" spans="1:5" ht="15.75" x14ac:dyDescent="0.25">
      <c r="A3543" s="109" t="s">
        <v>4179</v>
      </c>
      <c r="B3543" s="109" t="s">
        <v>2360</v>
      </c>
      <c r="C3543" s="109" t="s">
        <v>8978</v>
      </c>
      <c r="D3543" s="115">
        <v>3.33</v>
      </c>
      <c r="E3543" s="116">
        <v>2</v>
      </c>
    </row>
    <row r="3544" spans="1:5" ht="15.75" x14ac:dyDescent="0.25">
      <c r="A3544" s="109" t="s">
        <v>4179</v>
      </c>
      <c r="B3544" s="109" t="s">
        <v>2361</v>
      </c>
      <c r="C3544" s="109" t="s">
        <v>8979</v>
      </c>
      <c r="D3544" s="115">
        <v>7.25</v>
      </c>
      <c r="E3544" s="116">
        <v>4.3499999999999996</v>
      </c>
    </row>
    <row r="3545" spans="1:5" ht="15.75" x14ac:dyDescent="0.25">
      <c r="A3545" s="109" t="s">
        <v>4179</v>
      </c>
      <c r="B3545" s="109" t="s">
        <v>2362</v>
      </c>
      <c r="C3545" s="109" t="s">
        <v>8980</v>
      </c>
      <c r="D3545" s="115">
        <v>3.33</v>
      </c>
      <c r="E3545" s="116">
        <v>2</v>
      </c>
    </row>
    <row r="3546" spans="1:5" ht="15.75" x14ac:dyDescent="0.25">
      <c r="A3546" s="109" t="s">
        <v>4179</v>
      </c>
      <c r="B3546" s="109" t="s">
        <v>2363</v>
      </c>
      <c r="C3546" s="109" t="s">
        <v>8981</v>
      </c>
      <c r="D3546" s="115">
        <v>3.33</v>
      </c>
      <c r="E3546" s="116">
        <v>2</v>
      </c>
    </row>
    <row r="3547" spans="1:5" ht="15.75" x14ac:dyDescent="0.25">
      <c r="A3547" s="109" t="s">
        <v>4179</v>
      </c>
      <c r="B3547" s="109" t="s">
        <v>2364</v>
      </c>
      <c r="C3547" s="109" t="s">
        <v>8982</v>
      </c>
      <c r="D3547" s="115">
        <v>3.33</v>
      </c>
      <c r="E3547" s="116">
        <v>2</v>
      </c>
    </row>
    <row r="3548" spans="1:5" ht="15.75" x14ac:dyDescent="0.25">
      <c r="A3548" s="109" t="s">
        <v>4179</v>
      </c>
      <c r="B3548" s="109" t="s">
        <v>2365</v>
      </c>
      <c r="C3548" s="109" t="s">
        <v>8983</v>
      </c>
      <c r="D3548" s="115">
        <v>8</v>
      </c>
      <c r="E3548" s="116">
        <v>4.8</v>
      </c>
    </row>
    <row r="3549" spans="1:5" ht="15.75" x14ac:dyDescent="0.25">
      <c r="A3549" s="109" t="s">
        <v>4179</v>
      </c>
      <c r="B3549" s="109" t="s">
        <v>2986</v>
      </c>
      <c r="C3549" s="109" t="s">
        <v>8984</v>
      </c>
      <c r="D3549" s="115">
        <v>3.4</v>
      </c>
      <c r="E3549" s="116">
        <v>2.21</v>
      </c>
    </row>
    <row r="3550" spans="1:5" ht="15.75" x14ac:dyDescent="0.25">
      <c r="A3550" s="109" t="s">
        <v>4179</v>
      </c>
      <c r="B3550" s="109" t="s">
        <v>2367</v>
      </c>
      <c r="C3550" s="109" t="s">
        <v>8985</v>
      </c>
      <c r="D3550" s="115">
        <v>7.8</v>
      </c>
      <c r="E3550" s="116">
        <v>4.68</v>
      </c>
    </row>
    <row r="3551" spans="1:5" ht="15.75" x14ac:dyDescent="0.25">
      <c r="A3551" s="109" t="s">
        <v>4179</v>
      </c>
      <c r="B3551" s="109" t="s">
        <v>2368</v>
      </c>
      <c r="C3551" s="109" t="s">
        <v>8986</v>
      </c>
      <c r="D3551" s="115">
        <v>5.62</v>
      </c>
      <c r="E3551" s="116">
        <v>3.37</v>
      </c>
    </row>
    <row r="3552" spans="1:5" ht="15.75" x14ac:dyDescent="0.25">
      <c r="A3552" s="109" t="s">
        <v>4179</v>
      </c>
      <c r="B3552" s="109" t="s">
        <v>2369</v>
      </c>
      <c r="C3552" s="109" t="s">
        <v>8987</v>
      </c>
      <c r="D3552" s="115">
        <v>5.65</v>
      </c>
      <c r="E3552" s="116">
        <v>3.39</v>
      </c>
    </row>
    <row r="3553" spans="1:5" ht="15.75" x14ac:dyDescent="0.25">
      <c r="A3553" s="109" t="s">
        <v>4179</v>
      </c>
      <c r="B3553" s="109" t="s">
        <v>2370</v>
      </c>
      <c r="C3553" s="109" t="s">
        <v>8988</v>
      </c>
      <c r="D3553" s="115">
        <v>4.5199999999999996</v>
      </c>
      <c r="E3553" s="116">
        <v>2.71</v>
      </c>
    </row>
    <row r="3554" spans="1:5" ht="15.75" x14ac:dyDescent="0.25">
      <c r="A3554" s="109" t="s">
        <v>4179</v>
      </c>
      <c r="B3554" s="109" t="s">
        <v>2371</v>
      </c>
      <c r="C3554" s="109" t="s">
        <v>8989</v>
      </c>
      <c r="D3554" s="115">
        <v>3.33</v>
      </c>
      <c r="E3554" s="116">
        <v>2</v>
      </c>
    </row>
    <row r="3555" spans="1:5" ht="15.75" x14ac:dyDescent="0.25">
      <c r="A3555" s="109" t="s">
        <v>4179</v>
      </c>
      <c r="B3555" s="109" t="s">
        <v>2372</v>
      </c>
      <c r="C3555" s="109" t="s">
        <v>8990</v>
      </c>
      <c r="D3555" s="115">
        <v>148.03</v>
      </c>
      <c r="E3555" s="116">
        <v>88.82</v>
      </c>
    </row>
    <row r="3556" spans="1:5" ht="15.75" x14ac:dyDescent="0.25">
      <c r="A3556" s="109" t="s">
        <v>4179</v>
      </c>
      <c r="B3556" s="109" t="s">
        <v>2373</v>
      </c>
      <c r="C3556" s="109" t="s">
        <v>8991</v>
      </c>
      <c r="D3556" s="115">
        <v>3.33</v>
      </c>
      <c r="E3556" s="116">
        <v>2</v>
      </c>
    </row>
    <row r="3557" spans="1:5" ht="15.75" x14ac:dyDescent="0.25">
      <c r="A3557" s="109" t="s">
        <v>4179</v>
      </c>
      <c r="B3557" s="109" t="s">
        <v>2374</v>
      </c>
      <c r="C3557" s="109" t="s">
        <v>8992</v>
      </c>
      <c r="D3557" s="115">
        <v>3.33</v>
      </c>
      <c r="E3557" s="116">
        <v>2</v>
      </c>
    </row>
    <row r="3558" spans="1:5" ht="15.75" x14ac:dyDescent="0.25">
      <c r="A3558" s="109" t="s">
        <v>4179</v>
      </c>
      <c r="B3558" s="109" t="s">
        <v>2375</v>
      </c>
      <c r="C3558" s="109" t="s">
        <v>8993</v>
      </c>
      <c r="D3558" s="115">
        <v>3.33</v>
      </c>
      <c r="E3558" s="116">
        <v>2</v>
      </c>
    </row>
    <row r="3559" spans="1:5" ht="15.75" x14ac:dyDescent="0.25">
      <c r="A3559" s="109" t="s">
        <v>4179</v>
      </c>
      <c r="B3559" s="109" t="s">
        <v>2376</v>
      </c>
      <c r="C3559" s="109" t="s">
        <v>8994</v>
      </c>
      <c r="D3559" s="115">
        <v>3.33</v>
      </c>
      <c r="E3559" s="116">
        <v>2</v>
      </c>
    </row>
    <row r="3560" spans="1:5" ht="15.75" x14ac:dyDescent="0.25">
      <c r="A3560" s="109" t="s">
        <v>4179</v>
      </c>
      <c r="B3560" s="109" t="s">
        <v>2377</v>
      </c>
      <c r="C3560" s="109" t="s">
        <v>8995</v>
      </c>
      <c r="D3560" s="115">
        <v>5.03</v>
      </c>
      <c r="E3560" s="116">
        <v>3.02</v>
      </c>
    </row>
    <row r="3561" spans="1:5" ht="15.75" x14ac:dyDescent="0.25">
      <c r="A3561" s="109" t="s">
        <v>4179</v>
      </c>
      <c r="B3561" s="109" t="s">
        <v>2378</v>
      </c>
      <c r="C3561" s="109" t="s">
        <v>8996</v>
      </c>
      <c r="D3561" s="115">
        <v>5.0199999999999996</v>
      </c>
      <c r="E3561" s="116">
        <v>3.01</v>
      </c>
    </row>
    <row r="3562" spans="1:5" ht="15.75" x14ac:dyDescent="0.25">
      <c r="A3562" s="109" t="s">
        <v>4179</v>
      </c>
      <c r="B3562" s="109" t="s">
        <v>2379</v>
      </c>
      <c r="C3562" s="109" t="s">
        <v>8997</v>
      </c>
      <c r="D3562" s="115">
        <v>3.33</v>
      </c>
      <c r="E3562" s="116">
        <v>2</v>
      </c>
    </row>
    <row r="3563" spans="1:5" ht="15.75" x14ac:dyDescent="0.25">
      <c r="A3563" s="109" t="s">
        <v>4179</v>
      </c>
      <c r="B3563" s="109" t="s">
        <v>2380</v>
      </c>
      <c r="C3563" s="109" t="s">
        <v>8998</v>
      </c>
      <c r="D3563" s="115">
        <v>20.03</v>
      </c>
      <c r="E3563" s="116">
        <v>12.02</v>
      </c>
    </row>
    <row r="3564" spans="1:5" ht="15.75" x14ac:dyDescent="0.25">
      <c r="A3564" s="109" t="s">
        <v>4179</v>
      </c>
      <c r="B3564" s="109" t="s">
        <v>4025</v>
      </c>
      <c r="C3564" s="109" t="s">
        <v>8999</v>
      </c>
      <c r="D3564" s="115">
        <v>2</v>
      </c>
      <c r="E3564" s="116">
        <v>1</v>
      </c>
    </row>
    <row r="3565" spans="1:5" ht="15.75" x14ac:dyDescent="0.25">
      <c r="A3565" s="109" t="s">
        <v>4179</v>
      </c>
      <c r="B3565" s="109" t="s">
        <v>2381</v>
      </c>
      <c r="C3565" s="109" t="s">
        <v>9000</v>
      </c>
      <c r="D3565" s="115">
        <v>6.03</v>
      </c>
      <c r="E3565" s="116">
        <v>3.62</v>
      </c>
    </row>
    <row r="3566" spans="1:5" ht="15.75" x14ac:dyDescent="0.25">
      <c r="A3566" s="109" t="s">
        <v>4179</v>
      </c>
      <c r="B3566" s="109" t="s">
        <v>2382</v>
      </c>
      <c r="C3566" s="109" t="s">
        <v>9001</v>
      </c>
      <c r="D3566" s="115">
        <v>3.33</v>
      </c>
      <c r="E3566" s="116">
        <v>2</v>
      </c>
    </row>
    <row r="3567" spans="1:5" ht="15.75" x14ac:dyDescent="0.25">
      <c r="A3567" s="109" t="s">
        <v>4179</v>
      </c>
      <c r="B3567" s="109" t="s">
        <v>2383</v>
      </c>
      <c r="C3567" s="109" t="s">
        <v>9002</v>
      </c>
      <c r="D3567" s="115">
        <v>8.23</v>
      </c>
      <c r="E3567" s="116">
        <v>8.23</v>
      </c>
    </row>
    <row r="3568" spans="1:5" ht="15.75" x14ac:dyDescent="0.25">
      <c r="A3568" s="109" t="s">
        <v>4179</v>
      </c>
      <c r="B3568" s="109" t="s">
        <v>2384</v>
      </c>
      <c r="C3568" s="109" t="s">
        <v>9003</v>
      </c>
      <c r="D3568" s="115">
        <v>3.33</v>
      </c>
      <c r="E3568" s="116">
        <v>2</v>
      </c>
    </row>
    <row r="3569" spans="1:5" ht="15.75" x14ac:dyDescent="0.25">
      <c r="A3569" s="109" t="s">
        <v>4179</v>
      </c>
      <c r="B3569" s="109" t="s">
        <v>2385</v>
      </c>
      <c r="C3569" s="109" t="s">
        <v>9004</v>
      </c>
      <c r="D3569" s="115">
        <v>17.43</v>
      </c>
      <c r="E3569" s="116">
        <v>10.46</v>
      </c>
    </row>
    <row r="3570" spans="1:5" ht="15.75" x14ac:dyDescent="0.25">
      <c r="A3570" s="109" t="s">
        <v>4179</v>
      </c>
      <c r="B3570" s="109" t="s">
        <v>3949</v>
      </c>
      <c r="C3570" s="109" t="s">
        <v>9005</v>
      </c>
      <c r="D3570" s="115">
        <v>4.2300000000000004</v>
      </c>
      <c r="E3570" s="116">
        <v>2.75</v>
      </c>
    </row>
    <row r="3571" spans="1:5" ht="15.75" x14ac:dyDescent="0.25">
      <c r="A3571" s="109" t="s">
        <v>4179</v>
      </c>
      <c r="B3571" s="109" t="s">
        <v>3893</v>
      </c>
      <c r="C3571" s="109" t="s">
        <v>9006</v>
      </c>
      <c r="D3571" s="115">
        <v>32</v>
      </c>
      <c r="E3571" s="116">
        <v>20.8</v>
      </c>
    </row>
    <row r="3572" spans="1:5" ht="15.75" x14ac:dyDescent="0.25">
      <c r="A3572" s="109" t="s">
        <v>4179</v>
      </c>
      <c r="B3572" s="109" t="s">
        <v>1477</v>
      </c>
      <c r="C3572" s="109" t="s">
        <v>9007</v>
      </c>
      <c r="D3572" s="115">
        <v>29.54</v>
      </c>
      <c r="E3572" s="116">
        <v>19.2</v>
      </c>
    </row>
    <row r="3573" spans="1:5" ht="15.75" x14ac:dyDescent="0.25">
      <c r="A3573" s="109" t="s">
        <v>4179</v>
      </c>
      <c r="B3573" s="109" t="s">
        <v>2386</v>
      </c>
      <c r="C3573" s="109" t="s">
        <v>9008</v>
      </c>
      <c r="D3573" s="115">
        <v>20.25</v>
      </c>
      <c r="E3573" s="116">
        <v>12.15</v>
      </c>
    </row>
    <row r="3574" spans="1:5" ht="15.75" x14ac:dyDescent="0.25">
      <c r="A3574" s="109" t="s">
        <v>4179</v>
      </c>
      <c r="B3574" s="109" t="s">
        <v>2387</v>
      </c>
      <c r="C3574" s="109" t="s">
        <v>9009</v>
      </c>
      <c r="D3574" s="115">
        <v>3.57</v>
      </c>
      <c r="E3574" s="116">
        <v>2.14</v>
      </c>
    </row>
    <row r="3575" spans="1:5" ht="15.75" x14ac:dyDescent="0.25">
      <c r="A3575" s="109" t="s">
        <v>4179</v>
      </c>
      <c r="B3575" s="109" t="s">
        <v>2388</v>
      </c>
      <c r="C3575" s="109" t="s">
        <v>9010</v>
      </c>
      <c r="D3575" s="115">
        <v>20.45</v>
      </c>
      <c r="E3575" s="116">
        <v>12.27</v>
      </c>
    </row>
    <row r="3576" spans="1:5" ht="15.75" x14ac:dyDescent="0.25">
      <c r="A3576" s="109" t="s">
        <v>4179</v>
      </c>
      <c r="B3576" s="109" t="s">
        <v>2389</v>
      </c>
      <c r="C3576" s="109" t="s">
        <v>9011</v>
      </c>
      <c r="D3576" s="115">
        <v>13.82</v>
      </c>
      <c r="E3576" s="116">
        <v>8.2899999999999991</v>
      </c>
    </row>
    <row r="3577" spans="1:5" ht="15.75" x14ac:dyDescent="0.25">
      <c r="A3577" s="109" t="s">
        <v>4179</v>
      </c>
      <c r="B3577" s="109" t="s">
        <v>2390</v>
      </c>
      <c r="C3577" s="109" t="s">
        <v>9012</v>
      </c>
      <c r="D3577" s="115">
        <v>64.72</v>
      </c>
      <c r="E3577" s="116">
        <v>38.83</v>
      </c>
    </row>
    <row r="3578" spans="1:5" ht="15.75" x14ac:dyDescent="0.25">
      <c r="A3578" s="109" t="s">
        <v>4179</v>
      </c>
      <c r="B3578" s="109" t="s">
        <v>2391</v>
      </c>
      <c r="C3578" s="109" t="s">
        <v>9013</v>
      </c>
      <c r="D3578" s="115">
        <v>3.33</v>
      </c>
      <c r="E3578" s="116">
        <v>2</v>
      </c>
    </row>
    <row r="3579" spans="1:5" ht="15.75" x14ac:dyDescent="0.25">
      <c r="A3579" s="109" t="s">
        <v>4179</v>
      </c>
      <c r="B3579" s="109" t="s">
        <v>2392</v>
      </c>
      <c r="C3579" s="109" t="s">
        <v>9014</v>
      </c>
      <c r="D3579" s="115">
        <v>12.03</v>
      </c>
      <c r="E3579" s="116">
        <v>7.22</v>
      </c>
    </row>
    <row r="3580" spans="1:5" ht="15.75" x14ac:dyDescent="0.25">
      <c r="A3580" s="109" t="s">
        <v>4179</v>
      </c>
      <c r="B3580" s="109" t="s">
        <v>2393</v>
      </c>
      <c r="C3580" s="109" t="s">
        <v>9015</v>
      </c>
      <c r="D3580" s="115">
        <v>12.2</v>
      </c>
      <c r="E3580" s="116">
        <v>7.32</v>
      </c>
    </row>
    <row r="3581" spans="1:5" ht="15.75" x14ac:dyDescent="0.25">
      <c r="A3581" s="109" t="s">
        <v>4179</v>
      </c>
      <c r="B3581" s="109" t="s">
        <v>2394</v>
      </c>
      <c r="C3581" s="109" t="s">
        <v>9016</v>
      </c>
      <c r="D3581" s="115">
        <v>18.079999999999998</v>
      </c>
      <c r="E3581" s="116">
        <v>10.85</v>
      </c>
    </row>
    <row r="3582" spans="1:5" ht="15.75" x14ac:dyDescent="0.25">
      <c r="A3582" s="109" t="s">
        <v>4179</v>
      </c>
      <c r="B3582" s="109" t="s">
        <v>2395</v>
      </c>
      <c r="C3582" s="109" t="s">
        <v>9017</v>
      </c>
      <c r="D3582" s="115">
        <v>26.5</v>
      </c>
      <c r="E3582" s="116">
        <v>15.9</v>
      </c>
    </row>
    <row r="3583" spans="1:5" ht="15.75" x14ac:dyDescent="0.25">
      <c r="A3583" s="109" t="s">
        <v>4179</v>
      </c>
      <c r="B3583" s="109" t="s">
        <v>2396</v>
      </c>
      <c r="C3583" s="109" t="s">
        <v>9018</v>
      </c>
      <c r="D3583" s="115">
        <v>36.72</v>
      </c>
      <c r="E3583" s="116">
        <v>22.03</v>
      </c>
    </row>
    <row r="3584" spans="1:5" ht="15.75" x14ac:dyDescent="0.25">
      <c r="A3584" s="109" t="s">
        <v>4179</v>
      </c>
      <c r="B3584" s="109" t="s">
        <v>3851</v>
      </c>
      <c r="C3584" s="109" t="s">
        <v>9019</v>
      </c>
      <c r="D3584" s="115">
        <v>94.75</v>
      </c>
      <c r="E3584" s="116">
        <v>61.59</v>
      </c>
    </row>
    <row r="3585" spans="1:5" ht="15.75" x14ac:dyDescent="0.25">
      <c r="A3585" s="109" t="s">
        <v>4179</v>
      </c>
      <c r="B3585" s="109" t="s">
        <v>3842</v>
      </c>
      <c r="C3585" s="109" t="s">
        <v>9020</v>
      </c>
      <c r="D3585" s="115">
        <v>141</v>
      </c>
      <c r="E3585" s="116">
        <v>91.65</v>
      </c>
    </row>
    <row r="3586" spans="1:5" ht="15.75" x14ac:dyDescent="0.25">
      <c r="A3586" s="109" t="s">
        <v>4179</v>
      </c>
      <c r="B3586" s="109" t="s">
        <v>3674</v>
      </c>
      <c r="C3586" s="109" t="s">
        <v>9021</v>
      </c>
      <c r="D3586" s="115">
        <v>118.58</v>
      </c>
      <c r="E3586" s="116">
        <v>77.08</v>
      </c>
    </row>
    <row r="3587" spans="1:5" ht="15.75" x14ac:dyDescent="0.25">
      <c r="A3587" s="109" t="s">
        <v>4179</v>
      </c>
      <c r="B3587" s="109" t="s">
        <v>767</v>
      </c>
      <c r="C3587" s="109" t="s">
        <v>9022</v>
      </c>
      <c r="D3587" s="115">
        <v>144.97</v>
      </c>
      <c r="E3587" s="116">
        <v>94.23</v>
      </c>
    </row>
    <row r="3588" spans="1:5" ht="15.75" x14ac:dyDescent="0.25">
      <c r="A3588" s="109" t="s">
        <v>4179</v>
      </c>
      <c r="B3588" s="109" t="s">
        <v>3855</v>
      </c>
      <c r="C3588" s="109" t="s">
        <v>9023</v>
      </c>
      <c r="D3588" s="115">
        <v>99.91</v>
      </c>
      <c r="E3588" s="116">
        <v>64.94</v>
      </c>
    </row>
    <row r="3589" spans="1:5" ht="15.75" x14ac:dyDescent="0.25">
      <c r="A3589" s="109" t="s">
        <v>4179</v>
      </c>
      <c r="B3589" s="109" t="s">
        <v>3872</v>
      </c>
      <c r="C3589" s="109" t="s">
        <v>9024</v>
      </c>
      <c r="D3589" s="115">
        <v>55.78</v>
      </c>
      <c r="E3589" s="116">
        <v>36.26</v>
      </c>
    </row>
    <row r="3590" spans="1:5" ht="15.75" x14ac:dyDescent="0.25">
      <c r="A3590" s="109" t="s">
        <v>4179</v>
      </c>
      <c r="B3590" s="109" t="s">
        <v>888</v>
      </c>
      <c r="C3590" s="109" t="s">
        <v>9025</v>
      </c>
      <c r="D3590" s="115">
        <v>111.49</v>
      </c>
      <c r="E3590" s="116">
        <v>72.47</v>
      </c>
    </row>
    <row r="3591" spans="1:5" ht="15.75" x14ac:dyDescent="0.25">
      <c r="A3591" s="109" t="s">
        <v>4179</v>
      </c>
      <c r="B3591" s="109" t="s">
        <v>9026</v>
      </c>
      <c r="C3591" s="109" t="s">
        <v>9027</v>
      </c>
      <c r="D3591" s="115">
        <v>163.98</v>
      </c>
      <c r="E3591" s="116">
        <v>98.39</v>
      </c>
    </row>
    <row r="3592" spans="1:5" ht="15.75" x14ac:dyDescent="0.25">
      <c r="A3592" s="109" t="s">
        <v>4179</v>
      </c>
      <c r="B3592" s="109" t="s">
        <v>2399</v>
      </c>
      <c r="C3592" s="109" t="s">
        <v>9028</v>
      </c>
      <c r="D3592" s="115">
        <v>169.7</v>
      </c>
      <c r="E3592" s="116">
        <v>101.82</v>
      </c>
    </row>
    <row r="3593" spans="1:5" ht="15.75" x14ac:dyDescent="0.25">
      <c r="A3593" s="109" t="s">
        <v>4179</v>
      </c>
      <c r="B3593" s="109" t="s">
        <v>2400</v>
      </c>
      <c r="C3593" s="109" t="s">
        <v>9029</v>
      </c>
      <c r="D3593" s="115">
        <v>11.48</v>
      </c>
      <c r="E3593" s="116">
        <v>6.89</v>
      </c>
    </row>
    <row r="3594" spans="1:5" ht="15.75" x14ac:dyDescent="0.25">
      <c r="A3594" s="109" t="s">
        <v>4179</v>
      </c>
      <c r="B3594" s="109" t="s">
        <v>2401</v>
      </c>
      <c r="C3594" s="109" t="s">
        <v>9030</v>
      </c>
      <c r="D3594" s="115">
        <v>20.38</v>
      </c>
      <c r="E3594" s="116">
        <v>12.23</v>
      </c>
    </row>
    <row r="3595" spans="1:5" ht="15.75" x14ac:dyDescent="0.25">
      <c r="A3595" s="109" t="s">
        <v>4179</v>
      </c>
      <c r="B3595" s="109" t="s">
        <v>3616</v>
      </c>
      <c r="C3595" s="109" t="s">
        <v>9031</v>
      </c>
      <c r="D3595" s="115">
        <v>167.28</v>
      </c>
      <c r="E3595" s="116">
        <v>108.73</v>
      </c>
    </row>
    <row r="3596" spans="1:5" ht="15.75" x14ac:dyDescent="0.25">
      <c r="A3596" s="109" t="s">
        <v>4179</v>
      </c>
      <c r="B3596" s="109" t="s">
        <v>1189</v>
      </c>
      <c r="C3596" s="109" t="s">
        <v>9032</v>
      </c>
      <c r="D3596" s="115">
        <v>61.29</v>
      </c>
      <c r="E3596" s="116">
        <v>39.840000000000003</v>
      </c>
    </row>
    <row r="3597" spans="1:5" ht="15.75" x14ac:dyDescent="0.25">
      <c r="A3597" s="109" t="s">
        <v>4179</v>
      </c>
      <c r="B3597" s="109" t="s">
        <v>1498</v>
      </c>
      <c r="C3597" s="109" t="s">
        <v>9033</v>
      </c>
      <c r="D3597" s="115">
        <v>22.26</v>
      </c>
      <c r="E3597" s="116">
        <v>14.47</v>
      </c>
    </row>
    <row r="3598" spans="1:5" ht="15.75" x14ac:dyDescent="0.25">
      <c r="A3598" s="109" t="s">
        <v>4179</v>
      </c>
      <c r="B3598" s="109" t="s">
        <v>2186</v>
      </c>
      <c r="C3598" s="109" t="s">
        <v>9034</v>
      </c>
      <c r="D3598" s="115">
        <v>3.66</v>
      </c>
      <c r="E3598" s="116">
        <v>2.38</v>
      </c>
    </row>
    <row r="3599" spans="1:5" ht="15.75" x14ac:dyDescent="0.25">
      <c r="A3599" s="109" t="s">
        <v>4179</v>
      </c>
      <c r="B3599" s="109" t="s">
        <v>2310</v>
      </c>
      <c r="C3599" s="109" t="s">
        <v>9035</v>
      </c>
      <c r="D3599" s="115">
        <v>7.23</v>
      </c>
      <c r="E3599" s="116">
        <v>4.7</v>
      </c>
    </row>
    <row r="3600" spans="1:5" ht="15.75" x14ac:dyDescent="0.25">
      <c r="A3600" s="109" t="s">
        <v>4179</v>
      </c>
      <c r="B3600" s="109" t="s">
        <v>2730</v>
      </c>
      <c r="C3600" s="109" t="s">
        <v>9036</v>
      </c>
      <c r="D3600" s="115">
        <v>4.4000000000000004</v>
      </c>
      <c r="E3600" s="116">
        <v>2.86</v>
      </c>
    </row>
    <row r="3601" spans="1:5" ht="15.75" x14ac:dyDescent="0.25">
      <c r="A3601" s="109" t="s">
        <v>4179</v>
      </c>
      <c r="B3601" s="109" t="s">
        <v>2403</v>
      </c>
      <c r="C3601" s="109" t="s">
        <v>9037</v>
      </c>
      <c r="D3601" s="115">
        <v>94.92</v>
      </c>
      <c r="E3601" s="116">
        <v>56.95</v>
      </c>
    </row>
    <row r="3602" spans="1:5" ht="15.75" x14ac:dyDescent="0.25">
      <c r="A3602" s="109" t="s">
        <v>4179</v>
      </c>
      <c r="B3602" s="109" t="s">
        <v>2335</v>
      </c>
      <c r="C3602" s="109" t="s">
        <v>9038</v>
      </c>
      <c r="D3602" s="115">
        <v>11.71</v>
      </c>
      <c r="E3602" s="116">
        <v>7.61</v>
      </c>
    </row>
    <row r="3603" spans="1:5" ht="15.75" x14ac:dyDescent="0.25">
      <c r="A3603" s="109" t="s">
        <v>4179</v>
      </c>
      <c r="B3603" s="109" t="s">
        <v>2405</v>
      </c>
      <c r="C3603" s="109" t="s">
        <v>9039</v>
      </c>
      <c r="D3603" s="115">
        <v>52.05</v>
      </c>
      <c r="E3603" s="116">
        <v>31.23</v>
      </c>
    </row>
    <row r="3604" spans="1:5" ht="15.75" x14ac:dyDescent="0.25">
      <c r="A3604" s="109" t="s">
        <v>4179</v>
      </c>
      <c r="B3604" s="109" t="s">
        <v>2406</v>
      </c>
      <c r="C3604" s="109" t="s">
        <v>9040</v>
      </c>
      <c r="D3604" s="115">
        <v>7.5</v>
      </c>
      <c r="E3604" s="116">
        <v>7.5</v>
      </c>
    </row>
    <row r="3605" spans="1:5" ht="15.75" x14ac:dyDescent="0.25">
      <c r="A3605" s="109" t="s">
        <v>4179</v>
      </c>
      <c r="B3605" s="109" t="s">
        <v>1047</v>
      </c>
      <c r="C3605" s="109" t="s">
        <v>9041</v>
      </c>
      <c r="D3605" s="115">
        <v>93.78</v>
      </c>
      <c r="E3605" s="116">
        <v>60.96</v>
      </c>
    </row>
    <row r="3606" spans="1:5" ht="15.75" x14ac:dyDescent="0.25">
      <c r="A3606" s="109" t="s">
        <v>4179</v>
      </c>
      <c r="B3606" s="109" t="s">
        <v>1066</v>
      </c>
      <c r="C3606" s="109" t="s">
        <v>9042</v>
      </c>
      <c r="D3606" s="115">
        <v>78.05</v>
      </c>
      <c r="E3606" s="116">
        <v>50.73</v>
      </c>
    </row>
    <row r="3607" spans="1:5" ht="15.75" x14ac:dyDescent="0.25">
      <c r="A3607" s="109" t="s">
        <v>4179</v>
      </c>
      <c r="B3607" s="109" t="s">
        <v>2999</v>
      </c>
      <c r="C3607" s="109" t="s">
        <v>9043</v>
      </c>
      <c r="D3607" s="115">
        <v>5.68</v>
      </c>
      <c r="E3607" s="116">
        <v>3.69</v>
      </c>
    </row>
    <row r="3608" spans="1:5" ht="15.75" x14ac:dyDescent="0.25">
      <c r="A3608" s="109" t="s">
        <v>4179</v>
      </c>
      <c r="B3608" s="109" t="s">
        <v>4135</v>
      </c>
      <c r="C3608" s="109" t="s">
        <v>9044</v>
      </c>
      <c r="D3608" s="115">
        <v>85.49</v>
      </c>
      <c r="E3608" s="116">
        <v>55.57</v>
      </c>
    </row>
    <row r="3609" spans="1:5" ht="15.75" x14ac:dyDescent="0.25">
      <c r="A3609" s="109" t="s">
        <v>4179</v>
      </c>
      <c r="B3609" s="109" t="s">
        <v>2411</v>
      </c>
      <c r="C3609" s="109" t="s">
        <v>9045</v>
      </c>
      <c r="D3609" s="115">
        <v>31.1</v>
      </c>
      <c r="E3609" s="116">
        <v>18.66</v>
      </c>
    </row>
    <row r="3610" spans="1:5" ht="15.75" x14ac:dyDescent="0.25">
      <c r="A3610" s="109" t="s">
        <v>4179</v>
      </c>
      <c r="B3610" s="109" t="s">
        <v>2412</v>
      </c>
      <c r="C3610" s="109" t="s">
        <v>9046</v>
      </c>
      <c r="D3610" s="115">
        <v>9.93</v>
      </c>
      <c r="E3610" s="116">
        <v>5.96</v>
      </c>
    </row>
    <row r="3611" spans="1:5" ht="15.75" x14ac:dyDescent="0.25">
      <c r="A3611" s="109" t="s">
        <v>4179</v>
      </c>
      <c r="B3611" s="109" t="s">
        <v>2413</v>
      </c>
      <c r="C3611" s="109" t="s">
        <v>9047</v>
      </c>
      <c r="D3611" s="115">
        <v>34.119999999999997</v>
      </c>
      <c r="E3611" s="116">
        <v>20.47</v>
      </c>
    </row>
    <row r="3612" spans="1:5" ht="15.75" x14ac:dyDescent="0.25">
      <c r="A3612" s="109" t="s">
        <v>4179</v>
      </c>
      <c r="B3612" s="109" t="s">
        <v>2414</v>
      </c>
      <c r="C3612" s="109" t="s">
        <v>9048</v>
      </c>
      <c r="D3612" s="115">
        <v>32.380000000000003</v>
      </c>
      <c r="E3612" s="116">
        <v>19.43</v>
      </c>
    </row>
    <row r="3613" spans="1:5" ht="15.75" x14ac:dyDescent="0.25">
      <c r="A3613" s="109" t="s">
        <v>4179</v>
      </c>
      <c r="B3613" s="109" t="s">
        <v>2677</v>
      </c>
      <c r="C3613" s="109" t="s">
        <v>9049</v>
      </c>
      <c r="D3613" s="115">
        <v>3.08</v>
      </c>
      <c r="E3613" s="116">
        <v>2</v>
      </c>
    </row>
    <row r="3614" spans="1:5" ht="15.75" x14ac:dyDescent="0.25">
      <c r="A3614" s="109" t="s">
        <v>4179</v>
      </c>
      <c r="B3614" s="109" t="s">
        <v>3131</v>
      </c>
      <c r="C3614" s="109" t="s">
        <v>9050</v>
      </c>
      <c r="D3614" s="115">
        <v>2</v>
      </c>
      <c r="E3614" s="116">
        <v>1</v>
      </c>
    </row>
    <row r="3615" spans="1:5" ht="15.75" x14ac:dyDescent="0.25">
      <c r="A3615" s="109" t="s">
        <v>4179</v>
      </c>
      <c r="B3615" s="109" t="s">
        <v>4045</v>
      </c>
      <c r="C3615" s="109" t="s">
        <v>9051</v>
      </c>
      <c r="D3615" s="115">
        <v>3.08</v>
      </c>
      <c r="E3615" s="116">
        <v>2</v>
      </c>
    </row>
    <row r="3616" spans="1:5" ht="15.75" x14ac:dyDescent="0.25">
      <c r="A3616" s="109" t="s">
        <v>4179</v>
      </c>
      <c r="B3616" s="109" t="s">
        <v>2418</v>
      </c>
      <c r="C3616" s="109" t="s">
        <v>9052</v>
      </c>
      <c r="D3616" s="115">
        <v>97.5</v>
      </c>
      <c r="E3616" s="116">
        <v>58.5</v>
      </c>
    </row>
    <row r="3617" spans="1:5" ht="15.75" x14ac:dyDescent="0.25">
      <c r="A3617" s="109" t="s">
        <v>4179</v>
      </c>
      <c r="B3617" s="109" t="s">
        <v>2419</v>
      </c>
      <c r="C3617" s="109" t="s">
        <v>9053</v>
      </c>
      <c r="D3617" s="115">
        <v>24.53</v>
      </c>
      <c r="E3617" s="116">
        <v>14.72</v>
      </c>
    </row>
    <row r="3618" spans="1:5" ht="15.75" x14ac:dyDescent="0.25">
      <c r="A3618" s="109" t="s">
        <v>4179</v>
      </c>
      <c r="B3618" s="109" t="s">
        <v>2420</v>
      </c>
      <c r="C3618" s="109" t="s">
        <v>9054</v>
      </c>
      <c r="D3618" s="115">
        <v>7.67</v>
      </c>
      <c r="E3618" s="116">
        <v>4.5999999999999996</v>
      </c>
    </row>
    <row r="3619" spans="1:5" ht="15.75" x14ac:dyDescent="0.25">
      <c r="A3619" s="109" t="s">
        <v>4179</v>
      </c>
      <c r="B3619" s="109" t="s">
        <v>2421</v>
      </c>
      <c r="C3619" s="109" t="s">
        <v>9055</v>
      </c>
      <c r="D3619" s="115">
        <v>90.67</v>
      </c>
      <c r="E3619" s="116">
        <v>54.4</v>
      </c>
    </row>
    <row r="3620" spans="1:5" ht="15.75" x14ac:dyDescent="0.25">
      <c r="A3620" s="109" t="s">
        <v>4179</v>
      </c>
      <c r="B3620" s="109" t="s">
        <v>2422</v>
      </c>
      <c r="C3620" s="109" t="s">
        <v>9056</v>
      </c>
      <c r="D3620" s="115">
        <v>476.7</v>
      </c>
      <c r="E3620" s="116">
        <v>286.02</v>
      </c>
    </row>
    <row r="3621" spans="1:5" ht="15.75" x14ac:dyDescent="0.25">
      <c r="A3621" s="109" t="s">
        <v>4179</v>
      </c>
      <c r="B3621" s="109" t="s">
        <v>2423</v>
      </c>
      <c r="C3621" s="109" t="s">
        <v>9057</v>
      </c>
      <c r="D3621" s="115">
        <v>47.63</v>
      </c>
      <c r="E3621" s="116">
        <v>28.58</v>
      </c>
    </row>
    <row r="3622" spans="1:5" ht="15.75" x14ac:dyDescent="0.25">
      <c r="A3622" s="109" t="s">
        <v>4179</v>
      </c>
      <c r="B3622" s="109" t="s">
        <v>2424</v>
      </c>
      <c r="C3622" s="109" t="s">
        <v>9058</v>
      </c>
      <c r="D3622" s="115">
        <v>154.77000000000001</v>
      </c>
      <c r="E3622" s="116">
        <v>92.86</v>
      </c>
    </row>
    <row r="3623" spans="1:5" ht="15.75" x14ac:dyDescent="0.25">
      <c r="A3623" s="109" t="s">
        <v>4179</v>
      </c>
      <c r="B3623" s="109" t="s">
        <v>4099</v>
      </c>
      <c r="C3623" s="109" t="s">
        <v>9059</v>
      </c>
      <c r="D3623" s="115">
        <v>13.4</v>
      </c>
      <c r="E3623" s="116">
        <v>8.7100000000000009</v>
      </c>
    </row>
    <row r="3624" spans="1:5" ht="15.75" x14ac:dyDescent="0.25">
      <c r="A3624" s="109" t="s">
        <v>4179</v>
      </c>
      <c r="B3624" s="109" t="s">
        <v>2426</v>
      </c>
      <c r="C3624" s="109" t="s">
        <v>9060</v>
      </c>
      <c r="D3624" s="115">
        <v>221.6</v>
      </c>
      <c r="E3624" s="116">
        <v>132.96</v>
      </c>
    </row>
    <row r="3625" spans="1:5" ht="15.75" x14ac:dyDescent="0.25">
      <c r="A3625" s="109" t="s">
        <v>4179</v>
      </c>
      <c r="B3625" s="109" t="s">
        <v>2427</v>
      </c>
      <c r="C3625" s="109" t="s">
        <v>9061</v>
      </c>
      <c r="D3625" s="115">
        <v>158.38</v>
      </c>
      <c r="E3625" s="116">
        <v>95.03</v>
      </c>
    </row>
    <row r="3626" spans="1:5" ht="15.75" x14ac:dyDescent="0.25">
      <c r="A3626" s="109" t="s">
        <v>4179</v>
      </c>
      <c r="B3626" s="109" t="s">
        <v>4076</v>
      </c>
      <c r="C3626" s="109" t="s">
        <v>9062</v>
      </c>
      <c r="D3626" s="115">
        <v>21.63</v>
      </c>
      <c r="E3626" s="116">
        <v>14.06</v>
      </c>
    </row>
    <row r="3627" spans="1:5" ht="15.75" x14ac:dyDescent="0.25">
      <c r="A3627" s="109" t="s">
        <v>4179</v>
      </c>
      <c r="B3627" s="109" t="s">
        <v>3905</v>
      </c>
      <c r="C3627" s="109" t="s">
        <v>9063</v>
      </c>
      <c r="D3627" s="115">
        <v>20</v>
      </c>
      <c r="E3627" s="116">
        <v>13</v>
      </c>
    </row>
    <row r="3628" spans="1:5" ht="15.75" x14ac:dyDescent="0.25">
      <c r="A3628" s="109" t="s">
        <v>4179</v>
      </c>
      <c r="B3628" s="109" t="s">
        <v>3904</v>
      </c>
      <c r="C3628" s="109" t="s">
        <v>9064</v>
      </c>
      <c r="D3628" s="115">
        <v>21.2</v>
      </c>
      <c r="E3628" s="116">
        <v>13.78</v>
      </c>
    </row>
    <row r="3629" spans="1:5" ht="15.75" x14ac:dyDescent="0.25">
      <c r="A3629" s="109" t="s">
        <v>4179</v>
      </c>
      <c r="B3629" s="109" t="s">
        <v>1842</v>
      </c>
      <c r="C3629" s="109" t="s">
        <v>9065</v>
      </c>
      <c r="D3629" s="115">
        <v>12.23</v>
      </c>
      <c r="E3629" s="116">
        <v>7.95</v>
      </c>
    </row>
    <row r="3630" spans="1:5" ht="15.75" x14ac:dyDescent="0.25">
      <c r="A3630" s="109" t="s">
        <v>4179</v>
      </c>
      <c r="B3630" s="109" t="s">
        <v>2432</v>
      </c>
      <c r="C3630" s="109" t="s">
        <v>9066</v>
      </c>
      <c r="D3630" s="115">
        <v>19.48</v>
      </c>
      <c r="E3630" s="116">
        <v>11.69</v>
      </c>
    </row>
    <row r="3631" spans="1:5" ht="15.75" x14ac:dyDescent="0.25">
      <c r="A3631" s="109" t="s">
        <v>4179</v>
      </c>
      <c r="B3631" s="109" t="s">
        <v>2433</v>
      </c>
      <c r="C3631" s="109" t="s">
        <v>9067</v>
      </c>
      <c r="D3631" s="115">
        <v>9.7200000000000006</v>
      </c>
      <c r="E3631" s="116">
        <v>5.83</v>
      </c>
    </row>
    <row r="3632" spans="1:5" ht="15.75" x14ac:dyDescent="0.25">
      <c r="A3632" s="109" t="s">
        <v>4179</v>
      </c>
      <c r="B3632" s="109" t="s">
        <v>2434</v>
      </c>
      <c r="C3632" s="109" t="s">
        <v>9068</v>
      </c>
      <c r="D3632" s="115">
        <v>3.33</v>
      </c>
      <c r="E3632" s="116">
        <v>2</v>
      </c>
    </row>
    <row r="3633" spans="1:5" ht="15.75" x14ac:dyDescent="0.25">
      <c r="A3633" s="109" t="s">
        <v>4179</v>
      </c>
      <c r="B3633" s="109" t="s">
        <v>2435</v>
      </c>
      <c r="C3633" s="109" t="s">
        <v>9069</v>
      </c>
      <c r="D3633" s="115">
        <v>136.63</v>
      </c>
      <c r="E3633" s="116">
        <v>81.98</v>
      </c>
    </row>
    <row r="3634" spans="1:5" ht="15.75" x14ac:dyDescent="0.25">
      <c r="A3634" s="109" t="s">
        <v>4179</v>
      </c>
      <c r="B3634" s="109" t="s">
        <v>2436</v>
      </c>
      <c r="C3634" s="109" t="s">
        <v>9070</v>
      </c>
      <c r="D3634" s="115">
        <v>74.75</v>
      </c>
      <c r="E3634" s="116">
        <v>44.85</v>
      </c>
    </row>
    <row r="3635" spans="1:5" ht="15.75" x14ac:dyDescent="0.25">
      <c r="A3635" s="109" t="s">
        <v>4179</v>
      </c>
      <c r="B3635" s="109" t="s">
        <v>2437</v>
      </c>
      <c r="C3635" s="109" t="s">
        <v>9071</v>
      </c>
      <c r="D3635" s="115">
        <v>18.600000000000001</v>
      </c>
      <c r="E3635" s="116">
        <v>11.16</v>
      </c>
    </row>
    <row r="3636" spans="1:5" ht="15.75" x14ac:dyDescent="0.25">
      <c r="A3636" s="109" t="s">
        <v>4179</v>
      </c>
      <c r="B3636" s="109" t="s">
        <v>2438</v>
      </c>
      <c r="C3636" s="109" t="s">
        <v>9072</v>
      </c>
      <c r="D3636" s="115">
        <v>159.41999999999999</v>
      </c>
      <c r="E3636" s="116">
        <v>95.65</v>
      </c>
    </row>
    <row r="3637" spans="1:5" ht="15.75" x14ac:dyDescent="0.25">
      <c r="A3637" s="109" t="s">
        <v>4179</v>
      </c>
      <c r="B3637" s="109" t="s">
        <v>2439</v>
      </c>
      <c r="C3637" s="109" t="s">
        <v>9073</v>
      </c>
      <c r="D3637" s="115">
        <v>23.1</v>
      </c>
      <c r="E3637" s="116">
        <v>13.86</v>
      </c>
    </row>
    <row r="3638" spans="1:5" ht="15.75" x14ac:dyDescent="0.25">
      <c r="A3638" s="109" t="s">
        <v>4179</v>
      </c>
      <c r="B3638" s="109" t="s">
        <v>1085</v>
      </c>
      <c r="C3638" s="109" t="s">
        <v>9074</v>
      </c>
      <c r="D3638" s="115">
        <v>78.05</v>
      </c>
      <c r="E3638" s="116">
        <v>50.73</v>
      </c>
    </row>
    <row r="3639" spans="1:5" ht="15.75" x14ac:dyDescent="0.25">
      <c r="A3639" s="109" t="s">
        <v>4179</v>
      </c>
      <c r="B3639" s="109" t="s">
        <v>2441</v>
      </c>
      <c r="C3639" s="109" t="s">
        <v>9075</v>
      </c>
      <c r="D3639" s="115">
        <v>23.4</v>
      </c>
      <c r="E3639" s="116">
        <v>14.04</v>
      </c>
    </row>
    <row r="3640" spans="1:5" ht="15.75" x14ac:dyDescent="0.25">
      <c r="A3640" s="109" t="s">
        <v>4179</v>
      </c>
      <c r="B3640" s="109" t="s">
        <v>2442</v>
      </c>
      <c r="C3640" s="109" t="s">
        <v>9076</v>
      </c>
      <c r="D3640" s="115">
        <v>18.95</v>
      </c>
      <c r="E3640" s="116">
        <v>11.37</v>
      </c>
    </row>
    <row r="3641" spans="1:5" ht="15.75" x14ac:dyDescent="0.25">
      <c r="A3641" s="109" t="s">
        <v>4179</v>
      </c>
      <c r="B3641" s="109" t="s">
        <v>2443</v>
      </c>
      <c r="C3641" s="109" t="s">
        <v>9077</v>
      </c>
      <c r="D3641" s="115">
        <v>53.62</v>
      </c>
      <c r="E3641" s="116">
        <v>32.17</v>
      </c>
    </row>
    <row r="3642" spans="1:5" ht="15.75" x14ac:dyDescent="0.25">
      <c r="A3642" s="109" t="s">
        <v>4179</v>
      </c>
      <c r="B3642" s="109" t="s">
        <v>2444</v>
      </c>
      <c r="C3642" s="109" t="s">
        <v>9078</v>
      </c>
      <c r="D3642" s="115">
        <v>228.88</v>
      </c>
      <c r="E3642" s="116">
        <v>137.33000000000001</v>
      </c>
    </row>
    <row r="3643" spans="1:5" ht="15.75" x14ac:dyDescent="0.25">
      <c r="A3643" s="109" t="s">
        <v>4179</v>
      </c>
      <c r="B3643" s="109" t="s">
        <v>2445</v>
      </c>
      <c r="C3643" s="109" t="s">
        <v>9079</v>
      </c>
      <c r="D3643" s="115">
        <v>13.43</v>
      </c>
      <c r="E3643" s="116">
        <v>8.06</v>
      </c>
    </row>
    <row r="3644" spans="1:5" ht="15.75" x14ac:dyDescent="0.25">
      <c r="A3644" s="109" t="s">
        <v>4179</v>
      </c>
      <c r="B3644" s="109" t="s">
        <v>2446</v>
      </c>
      <c r="C3644" s="109" t="s">
        <v>9080</v>
      </c>
      <c r="D3644" s="115">
        <v>75.12</v>
      </c>
      <c r="E3644" s="116">
        <v>45.07</v>
      </c>
    </row>
    <row r="3645" spans="1:5" ht="15.75" x14ac:dyDescent="0.25">
      <c r="A3645" s="109" t="s">
        <v>4179</v>
      </c>
      <c r="B3645" s="109" t="s">
        <v>2447</v>
      </c>
      <c r="C3645" s="109" t="s">
        <v>9081</v>
      </c>
      <c r="D3645" s="115">
        <v>51.32</v>
      </c>
      <c r="E3645" s="116">
        <v>30.79</v>
      </c>
    </row>
    <row r="3646" spans="1:5" ht="15.75" x14ac:dyDescent="0.25">
      <c r="A3646" s="109" t="s">
        <v>4179</v>
      </c>
      <c r="B3646" s="109" t="s">
        <v>2448</v>
      </c>
      <c r="C3646" s="109" t="s">
        <v>9082</v>
      </c>
      <c r="D3646" s="115">
        <v>78.28</v>
      </c>
      <c r="E3646" s="116">
        <v>46.97</v>
      </c>
    </row>
    <row r="3647" spans="1:5" ht="15.75" x14ac:dyDescent="0.25">
      <c r="A3647" s="109" t="s">
        <v>4179</v>
      </c>
      <c r="B3647" s="109" t="s">
        <v>2449</v>
      </c>
      <c r="C3647" s="109" t="s">
        <v>9083</v>
      </c>
      <c r="D3647" s="115">
        <v>60.57</v>
      </c>
      <c r="E3647" s="116">
        <v>36.340000000000003</v>
      </c>
    </row>
    <row r="3648" spans="1:5" ht="15.75" x14ac:dyDescent="0.25">
      <c r="A3648" s="109" t="s">
        <v>4179</v>
      </c>
      <c r="B3648" s="109" t="s">
        <v>2450</v>
      </c>
      <c r="C3648" s="109" t="s">
        <v>9084</v>
      </c>
      <c r="D3648" s="115">
        <v>288.25</v>
      </c>
      <c r="E3648" s="116">
        <v>172.95</v>
      </c>
    </row>
    <row r="3649" spans="1:5" ht="15.75" x14ac:dyDescent="0.25">
      <c r="A3649" s="109" t="s">
        <v>4179</v>
      </c>
      <c r="B3649" s="109" t="s">
        <v>2451</v>
      </c>
      <c r="C3649" s="109" t="s">
        <v>9085</v>
      </c>
      <c r="D3649" s="115">
        <v>13.62</v>
      </c>
      <c r="E3649" s="116">
        <v>8.17</v>
      </c>
    </row>
    <row r="3650" spans="1:5" ht="15.75" x14ac:dyDescent="0.25">
      <c r="A3650" s="109" t="s">
        <v>4179</v>
      </c>
      <c r="B3650" s="109" t="s">
        <v>2452</v>
      </c>
      <c r="C3650" s="109" t="s">
        <v>9086</v>
      </c>
      <c r="D3650" s="115">
        <v>3.33</v>
      </c>
      <c r="E3650" s="116">
        <v>2</v>
      </c>
    </row>
    <row r="3651" spans="1:5" ht="15.75" x14ac:dyDescent="0.25">
      <c r="A3651" s="109" t="s">
        <v>4179</v>
      </c>
      <c r="B3651" s="109" t="s">
        <v>9087</v>
      </c>
      <c r="C3651" s="109" t="s">
        <v>9088</v>
      </c>
      <c r="D3651" s="115">
        <v>40.270000000000003</v>
      </c>
      <c r="E3651" s="116">
        <v>24.16</v>
      </c>
    </row>
    <row r="3652" spans="1:5" ht="15.75" x14ac:dyDescent="0.25">
      <c r="A3652" s="109" t="s">
        <v>4179</v>
      </c>
      <c r="B3652" s="109" t="s">
        <v>9089</v>
      </c>
      <c r="C3652" s="109" t="s">
        <v>9090</v>
      </c>
      <c r="D3652" s="115">
        <v>45.33</v>
      </c>
      <c r="E3652" s="116">
        <v>27.2</v>
      </c>
    </row>
    <row r="3653" spans="1:5" ht="15.75" x14ac:dyDescent="0.25">
      <c r="A3653" s="109" t="s">
        <v>4179</v>
      </c>
      <c r="B3653" s="109" t="s">
        <v>9091</v>
      </c>
      <c r="C3653" s="109" t="s">
        <v>9092</v>
      </c>
      <c r="D3653" s="115">
        <v>62.5</v>
      </c>
      <c r="E3653" s="116">
        <v>37.5</v>
      </c>
    </row>
    <row r="3654" spans="1:5" ht="15.75" x14ac:dyDescent="0.25">
      <c r="A3654" s="109" t="s">
        <v>4179</v>
      </c>
      <c r="B3654" s="109" t="s">
        <v>9093</v>
      </c>
      <c r="C3654" s="109" t="s">
        <v>9094</v>
      </c>
      <c r="D3654" s="115">
        <v>69.33</v>
      </c>
      <c r="E3654" s="116">
        <v>41.6</v>
      </c>
    </row>
    <row r="3655" spans="1:5" ht="15.75" x14ac:dyDescent="0.25">
      <c r="A3655" s="109" t="s">
        <v>4179</v>
      </c>
      <c r="B3655" s="109" t="s">
        <v>2453</v>
      </c>
      <c r="C3655" s="109" t="s">
        <v>9095</v>
      </c>
      <c r="D3655" s="115">
        <v>42.43</v>
      </c>
      <c r="E3655" s="116">
        <v>25.46</v>
      </c>
    </row>
    <row r="3656" spans="1:5" ht="15.75" x14ac:dyDescent="0.25">
      <c r="A3656" s="109" t="s">
        <v>4179</v>
      </c>
      <c r="B3656" s="109" t="s">
        <v>2454</v>
      </c>
      <c r="C3656" s="109" t="s">
        <v>9096</v>
      </c>
      <c r="D3656" s="115">
        <v>70.77</v>
      </c>
      <c r="E3656" s="116">
        <v>42.46</v>
      </c>
    </row>
    <row r="3657" spans="1:5" ht="15.75" x14ac:dyDescent="0.25">
      <c r="A3657" s="109" t="s">
        <v>4179</v>
      </c>
      <c r="B3657" s="109" t="s">
        <v>9097</v>
      </c>
      <c r="C3657" s="109" t="s">
        <v>9098</v>
      </c>
      <c r="D3657" s="115">
        <v>122.27</v>
      </c>
      <c r="E3657" s="116">
        <v>73.36</v>
      </c>
    </row>
    <row r="3658" spans="1:5" ht="15.75" x14ac:dyDescent="0.25">
      <c r="A3658" s="109" t="s">
        <v>4179</v>
      </c>
      <c r="B3658" s="109" t="s">
        <v>2455</v>
      </c>
      <c r="C3658" s="109" t="s">
        <v>9099</v>
      </c>
      <c r="D3658" s="115">
        <v>47.78</v>
      </c>
      <c r="E3658" s="116">
        <v>28.67</v>
      </c>
    </row>
    <row r="3659" spans="1:5" ht="15.75" x14ac:dyDescent="0.25">
      <c r="A3659" s="109" t="s">
        <v>4179</v>
      </c>
      <c r="B3659" s="109" t="s">
        <v>2456</v>
      </c>
      <c r="C3659" s="109" t="s">
        <v>9100</v>
      </c>
      <c r="D3659" s="115">
        <v>32.28</v>
      </c>
      <c r="E3659" s="116">
        <v>19.37</v>
      </c>
    </row>
    <row r="3660" spans="1:5" ht="15.75" x14ac:dyDescent="0.25">
      <c r="A3660" s="109" t="s">
        <v>4179</v>
      </c>
      <c r="B3660" s="109" t="s">
        <v>2457</v>
      </c>
      <c r="C3660" s="109" t="s">
        <v>9101</v>
      </c>
      <c r="D3660" s="115">
        <v>34.28</v>
      </c>
      <c r="E3660" s="116">
        <v>20.57</v>
      </c>
    </row>
    <row r="3661" spans="1:5" ht="15.75" x14ac:dyDescent="0.25">
      <c r="A3661" s="109" t="s">
        <v>4179</v>
      </c>
      <c r="B3661" s="109" t="s">
        <v>2458</v>
      </c>
      <c r="C3661" s="109" t="s">
        <v>9102</v>
      </c>
      <c r="D3661" s="115">
        <v>33.83</v>
      </c>
      <c r="E3661" s="116">
        <v>20.3</v>
      </c>
    </row>
    <row r="3662" spans="1:5" ht="15.75" x14ac:dyDescent="0.25">
      <c r="A3662" s="109" t="s">
        <v>4179</v>
      </c>
      <c r="B3662" s="109" t="s">
        <v>2459</v>
      </c>
      <c r="C3662" s="109" t="s">
        <v>9103</v>
      </c>
      <c r="D3662" s="115">
        <v>228.67</v>
      </c>
      <c r="E3662" s="116">
        <v>137.19999999999999</v>
      </c>
    </row>
    <row r="3663" spans="1:5" ht="15.75" x14ac:dyDescent="0.25">
      <c r="A3663" s="109" t="s">
        <v>4179</v>
      </c>
      <c r="B3663" s="109" t="s">
        <v>2460</v>
      </c>
      <c r="C3663" s="109" t="s">
        <v>9104</v>
      </c>
      <c r="D3663" s="115">
        <v>199.05</v>
      </c>
      <c r="E3663" s="116">
        <v>119.43</v>
      </c>
    </row>
    <row r="3664" spans="1:5" ht="15.75" x14ac:dyDescent="0.25">
      <c r="A3664" s="109" t="s">
        <v>4179</v>
      </c>
      <c r="B3664" s="109" t="s">
        <v>2461</v>
      </c>
      <c r="C3664" s="109" t="s">
        <v>9105</v>
      </c>
      <c r="D3664" s="115">
        <v>285.77999999999997</v>
      </c>
      <c r="E3664" s="116">
        <v>171.47</v>
      </c>
    </row>
    <row r="3665" spans="1:5" ht="15.75" x14ac:dyDescent="0.25">
      <c r="A3665" s="109" t="s">
        <v>4179</v>
      </c>
      <c r="B3665" s="109" t="s">
        <v>2462</v>
      </c>
      <c r="C3665" s="109" t="s">
        <v>9106</v>
      </c>
      <c r="D3665" s="115">
        <v>65.13</v>
      </c>
      <c r="E3665" s="116">
        <v>39.08</v>
      </c>
    </row>
    <row r="3666" spans="1:5" ht="15.75" x14ac:dyDescent="0.25">
      <c r="A3666" s="109" t="s">
        <v>4179</v>
      </c>
      <c r="B3666" s="109" t="s">
        <v>2463</v>
      </c>
      <c r="C3666" s="109" t="s">
        <v>9107</v>
      </c>
      <c r="D3666" s="115">
        <v>58.6</v>
      </c>
      <c r="E3666" s="116">
        <v>35.159999999999997</v>
      </c>
    </row>
    <row r="3667" spans="1:5" ht="15.75" x14ac:dyDescent="0.25">
      <c r="A3667" s="109" t="s">
        <v>4179</v>
      </c>
      <c r="B3667" s="109" t="s">
        <v>2464</v>
      </c>
      <c r="C3667" s="109" t="s">
        <v>9108</v>
      </c>
      <c r="D3667" s="115">
        <v>85.62</v>
      </c>
      <c r="E3667" s="116">
        <v>51.37</v>
      </c>
    </row>
    <row r="3668" spans="1:5" ht="15.75" x14ac:dyDescent="0.25">
      <c r="A3668" s="109" t="s">
        <v>4179</v>
      </c>
      <c r="B3668" s="109" t="s">
        <v>2465</v>
      </c>
      <c r="C3668" s="109" t="s">
        <v>9109</v>
      </c>
      <c r="D3668" s="115">
        <v>42.67</v>
      </c>
      <c r="E3668" s="116">
        <v>25.6</v>
      </c>
    </row>
    <row r="3669" spans="1:5" ht="15.75" x14ac:dyDescent="0.25">
      <c r="A3669" s="109" t="s">
        <v>4179</v>
      </c>
      <c r="B3669" s="109" t="s">
        <v>2466</v>
      </c>
      <c r="C3669" s="109" t="s">
        <v>9110</v>
      </c>
      <c r="D3669" s="115">
        <v>91.88</v>
      </c>
      <c r="E3669" s="116">
        <v>55.13</v>
      </c>
    </row>
    <row r="3670" spans="1:5" ht="15.75" x14ac:dyDescent="0.25">
      <c r="A3670" s="109" t="s">
        <v>4179</v>
      </c>
      <c r="B3670" s="109" t="s">
        <v>2467</v>
      </c>
      <c r="C3670" s="109" t="s">
        <v>9111</v>
      </c>
      <c r="D3670" s="115">
        <v>93.75</v>
      </c>
      <c r="E3670" s="116">
        <v>56.25</v>
      </c>
    </row>
    <row r="3671" spans="1:5" ht="15.75" x14ac:dyDescent="0.25">
      <c r="A3671" s="109" t="s">
        <v>4179</v>
      </c>
      <c r="B3671" s="109" t="s">
        <v>2468</v>
      </c>
      <c r="C3671" s="109" t="s">
        <v>9112</v>
      </c>
      <c r="D3671" s="115">
        <v>61.85</v>
      </c>
      <c r="E3671" s="116">
        <v>37.11</v>
      </c>
    </row>
    <row r="3672" spans="1:5" ht="15.75" x14ac:dyDescent="0.25">
      <c r="A3672" s="109" t="s">
        <v>4179</v>
      </c>
      <c r="B3672" s="109" t="s">
        <v>2469</v>
      </c>
      <c r="C3672" s="109" t="s">
        <v>9113</v>
      </c>
      <c r="D3672" s="115">
        <v>306.43</v>
      </c>
      <c r="E3672" s="116">
        <v>183.86</v>
      </c>
    </row>
    <row r="3673" spans="1:5" ht="15.75" x14ac:dyDescent="0.25">
      <c r="A3673" s="109" t="s">
        <v>4179</v>
      </c>
      <c r="B3673" s="109" t="s">
        <v>2470</v>
      </c>
      <c r="C3673" s="109" t="s">
        <v>9114</v>
      </c>
      <c r="D3673" s="115">
        <v>29.1</v>
      </c>
      <c r="E3673" s="116">
        <v>17.46</v>
      </c>
    </row>
    <row r="3674" spans="1:5" ht="15.75" x14ac:dyDescent="0.25">
      <c r="A3674" s="109" t="s">
        <v>4179</v>
      </c>
      <c r="B3674" s="109" t="s">
        <v>2471</v>
      </c>
      <c r="C3674" s="109" t="s">
        <v>9115</v>
      </c>
      <c r="D3674" s="115">
        <v>45.78</v>
      </c>
      <c r="E3674" s="116">
        <v>27.47</v>
      </c>
    </row>
    <row r="3675" spans="1:5" ht="15.75" x14ac:dyDescent="0.25">
      <c r="A3675" s="109" t="s">
        <v>4179</v>
      </c>
      <c r="B3675" s="109" t="s">
        <v>2472</v>
      </c>
      <c r="C3675" s="109" t="s">
        <v>9116</v>
      </c>
      <c r="D3675" s="115">
        <v>126.37</v>
      </c>
      <c r="E3675" s="116">
        <v>75.819999999999993</v>
      </c>
    </row>
    <row r="3676" spans="1:5" ht="15.75" x14ac:dyDescent="0.25">
      <c r="A3676" s="109" t="s">
        <v>4179</v>
      </c>
      <c r="B3676" s="109" t="s">
        <v>2473</v>
      </c>
      <c r="C3676" s="109" t="s">
        <v>9117</v>
      </c>
      <c r="D3676" s="115">
        <v>200.95</v>
      </c>
      <c r="E3676" s="116">
        <v>120.57</v>
      </c>
    </row>
    <row r="3677" spans="1:5" ht="15.75" x14ac:dyDescent="0.25">
      <c r="A3677" s="109" t="s">
        <v>4179</v>
      </c>
      <c r="B3677" s="109" t="s">
        <v>2474</v>
      </c>
      <c r="C3677" s="109" t="s">
        <v>9118</v>
      </c>
      <c r="D3677" s="115">
        <v>261.92</v>
      </c>
      <c r="E3677" s="116">
        <v>157.15</v>
      </c>
    </row>
    <row r="3678" spans="1:5" ht="15.75" x14ac:dyDescent="0.25">
      <c r="A3678" s="109" t="s">
        <v>4179</v>
      </c>
      <c r="B3678" s="109" t="s">
        <v>2475</v>
      </c>
      <c r="C3678" s="109" t="s">
        <v>9119</v>
      </c>
      <c r="D3678" s="115">
        <v>72.63</v>
      </c>
      <c r="E3678" s="116">
        <v>43.58</v>
      </c>
    </row>
    <row r="3679" spans="1:5" ht="15.75" x14ac:dyDescent="0.25">
      <c r="A3679" s="109" t="s">
        <v>4179</v>
      </c>
      <c r="B3679" s="109" t="s">
        <v>2476</v>
      </c>
      <c r="C3679" s="109" t="s">
        <v>9120</v>
      </c>
      <c r="D3679" s="115">
        <v>518.16999999999996</v>
      </c>
      <c r="E3679" s="116">
        <v>310.89999999999998</v>
      </c>
    </row>
    <row r="3680" spans="1:5" ht="15.75" x14ac:dyDescent="0.25">
      <c r="A3680" s="109" t="s">
        <v>4179</v>
      </c>
      <c r="B3680" s="109" t="s">
        <v>2477</v>
      </c>
      <c r="C3680" s="109" t="s">
        <v>9121</v>
      </c>
      <c r="D3680" s="115">
        <v>11.55</v>
      </c>
      <c r="E3680" s="116">
        <v>6.93</v>
      </c>
    </row>
    <row r="3681" spans="1:5" ht="15.75" x14ac:dyDescent="0.25">
      <c r="A3681" s="109" t="s">
        <v>4179</v>
      </c>
      <c r="B3681" s="109" t="s">
        <v>2478</v>
      </c>
      <c r="C3681" s="109" t="s">
        <v>9122</v>
      </c>
      <c r="D3681" s="115">
        <v>304.8</v>
      </c>
      <c r="E3681" s="116">
        <v>182.88</v>
      </c>
    </row>
    <row r="3682" spans="1:5" ht="15.75" x14ac:dyDescent="0.25">
      <c r="A3682" s="109" t="s">
        <v>4179</v>
      </c>
      <c r="B3682" s="109" t="s">
        <v>2479</v>
      </c>
      <c r="C3682" s="109" t="s">
        <v>9123</v>
      </c>
      <c r="D3682" s="115">
        <v>138.93</v>
      </c>
      <c r="E3682" s="116">
        <v>83.36</v>
      </c>
    </row>
    <row r="3683" spans="1:5" ht="15.75" x14ac:dyDescent="0.25">
      <c r="A3683" s="109" t="s">
        <v>4179</v>
      </c>
      <c r="B3683" s="109" t="s">
        <v>2480</v>
      </c>
      <c r="C3683" s="109" t="s">
        <v>9124</v>
      </c>
      <c r="D3683" s="115">
        <v>99.68</v>
      </c>
      <c r="E3683" s="116">
        <v>59.81</v>
      </c>
    </row>
    <row r="3684" spans="1:5" ht="15.75" x14ac:dyDescent="0.25">
      <c r="A3684" s="109" t="s">
        <v>4179</v>
      </c>
      <c r="B3684" s="109" t="s">
        <v>2481</v>
      </c>
      <c r="C3684" s="109" t="s">
        <v>9125</v>
      </c>
      <c r="D3684" s="115">
        <v>67.849999999999994</v>
      </c>
      <c r="E3684" s="116">
        <v>40.71</v>
      </c>
    </row>
    <row r="3685" spans="1:5" ht="15.75" x14ac:dyDescent="0.25">
      <c r="A3685" s="109" t="s">
        <v>4179</v>
      </c>
      <c r="B3685" s="109" t="s">
        <v>2482</v>
      </c>
      <c r="C3685" s="109" t="s">
        <v>9126</v>
      </c>
      <c r="D3685" s="115">
        <v>2640.64</v>
      </c>
      <c r="E3685" s="116">
        <v>2112.5100000000002</v>
      </c>
    </row>
    <row r="3686" spans="1:5" ht="15.75" x14ac:dyDescent="0.25">
      <c r="A3686" s="109" t="s">
        <v>4179</v>
      </c>
      <c r="B3686" s="109" t="s">
        <v>2483</v>
      </c>
      <c r="C3686" s="109" t="s">
        <v>9127</v>
      </c>
      <c r="D3686" s="115">
        <v>2736.01</v>
      </c>
      <c r="E3686" s="116">
        <v>2188.81</v>
      </c>
    </row>
    <row r="3687" spans="1:5" ht="15.75" x14ac:dyDescent="0.25">
      <c r="A3687" s="109" t="s">
        <v>4179</v>
      </c>
      <c r="B3687" s="109" t="s">
        <v>2484</v>
      </c>
      <c r="C3687" s="109" t="s">
        <v>9128</v>
      </c>
      <c r="D3687" s="115">
        <v>625.37</v>
      </c>
      <c r="E3687" s="116">
        <v>375.22</v>
      </c>
    </row>
    <row r="3688" spans="1:5" ht="15.75" x14ac:dyDescent="0.25">
      <c r="A3688" s="109" t="s">
        <v>4179</v>
      </c>
      <c r="B3688" s="109" t="s">
        <v>2485</v>
      </c>
      <c r="C3688" s="109" t="s">
        <v>9129</v>
      </c>
      <c r="D3688" s="115">
        <v>201.1</v>
      </c>
      <c r="E3688" s="116">
        <v>120.66</v>
      </c>
    </row>
    <row r="3689" spans="1:5" ht="15.75" x14ac:dyDescent="0.25">
      <c r="A3689" s="109" t="s">
        <v>4179</v>
      </c>
      <c r="B3689" s="109" t="s">
        <v>3758</v>
      </c>
      <c r="C3689" s="109" t="s">
        <v>9130</v>
      </c>
      <c r="D3689" s="115">
        <v>270.32</v>
      </c>
      <c r="E3689" s="116">
        <v>175.71</v>
      </c>
    </row>
    <row r="3690" spans="1:5" ht="15.75" x14ac:dyDescent="0.25">
      <c r="A3690" s="109" t="s">
        <v>4179</v>
      </c>
      <c r="B3690" s="109" t="s">
        <v>2486</v>
      </c>
      <c r="C3690" s="109" t="s">
        <v>9131</v>
      </c>
      <c r="D3690" s="115">
        <v>284.77</v>
      </c>
      <c r="E3690" s="116">
        <v>170.86</v>
      </c>
    </row>
    <row r="3691" spans="1:5" ht="15.75" x14ac:dyDescent="0.25">
      <c r="A3691" s="109" t="s">
        <v>4179</v>
      </c>
      <c r="B3691" s="109" t="s">
        <v>2487</v>
      </c>
      <c r="C3691" s="109" t="s">
        <v>9132</v>
      </c>
      <c r="D3691" s="115">
        <v>2299</v>
      </c>
      <c r="E3691" s="116">
        <v>1839.2</v>
      </c>
    </row>
    <row r="3692" spans="1:5" ht="15.75" x14ac:dyDescent="0.25">
      <c r="A3692" s="109" t="s">
        <v>4179</v>
      </c>
      <c r="B3692" s="109" t="s">
        <v>2488</v>
      </c>
      <c r="C3692" s="109" t="s">
        <v>9133</v>
      </c>
      <c r="D3692" s="115">
        <v>67.819999999999993</v>
      </c>
      <c r="E3692" s="116">
        <v>40.69</v>
      </c>
    </row>
    <row r="3693" spans="1:5" ht="15.75" x14ac:dyDescent="0.25">
      <c r="A3693" s="109" t="s">
        <v>4179</v>
      </c>
      <c r="B3693" s="109" t="s">
        <v>2489</v>
      </c>
      <c r="C3693" s="109" t="s">
        <v>9134</v>
      </c>
      <c r="D3693" s="115">
        <v>334.61</v>
      </c>
      <c r="E3693" s="116">
        <v>234.23</v>
      </c>
    </row>
    <row r="3694" spans="1:5" ht="15.75" x14ac:dyDescent="0.25">
      <c r="A3694" s="109" t="s">
        <v>4179</v>
      </c>
      <c r="B3694" s="109" t="s">
        <v>2490</v>
      </c>
      <c r="C3694" s="109" t="s">
        <v>9135</v>
      </c>
      <c r="D3694" s="115">
        <v>65.88</v>
      </c>
      <c r="E3694" s="116">
        <v>39.53</v>
      </c>
    </row>
    <row r="3695" spans="1:5" ht="15.75" x14ac:dyDescent="0.25">
      <c r="A3695" s="109" t="s">
        <v>4179</v>
      </c>
      <c r="B3695" s="109" t="s">
        <v>2491</v>
      </c>
      <c r="C3695" s="109" t="s">
        <v>9136</v>
      </c>
      <c r="D3695" s="115">
        <v>822.47</v>
      </c>
      <c r="E3695" s="116">
        <v>575.73</v>
      </c>
    </row>
    <row r="3696" spans="1:5" ht="15.75" x14ac:dyDescent="0.25">
      <c r="A3696" s="109" t="s">
        <v>4179</v>
      </c>
      <c r="B3696" s="109" t="s">
        <v>2492</v>
      </c>
      <c r="C3696" s="109" t="s">
        <v>9137</v>
      </c>
      <c r="D3696" s="115">
        <v>592.79</v>
      </c>
      <c r="E3696" s="116">
        <v>414.95</v>
      </c>
    </row>
    <row r="3697" spans="1:5" ht="15.75" x14ac:dyDescent="0.25">
      <c r="A3697" s="109" t="s">
        <v>4179</v>
      </c>
      <c r="B3697" s="109" t="s">
        <v>2493</v>
      </c>
      <c r="C3697" s="109" t="s">
        <v>9138</v>
      </c>
      <c r="D3697" s="115">
        <v>1019.91</v>
      </c>
      <c r="E3697" s="116">
        <v>713.94</v>
      </c>
    </row>
    <row r="3698" spans="1:5" ht="15.75" x14ac:dyDescent="0.25">
      <c r="A3698" s="109" t="s">
        <v>4179</v>
      </c>
      <c r="B3698" s="109" t="s">
        <v>2494</v>
      </c>
      <c r="C3698" s="109" t="s">
        <v>9139</v>
      </c>
      <c r="D3698" s="115">
        <v>1454.63</v>
      </c>
      <c r="E3698" s="116">
        <v>1090.97</v>
      </c>
    </row>
    <row r="3699" spans="1:5" ht="15.75" x14ac:dyDescent="0.25">
      <c r="A3699" s="109" t="s">
        <v>4179</v>
      </c>
      <c r="B3699" s="109" t="s">
        <v>9140</v>
      </c>
      <c r="C3699" s="109" t="s">
        <v>9141</v>
      </c>
      <c r="D3699" s="115">
        <v>376.2</v>
      </c>
      <c r="E3699" s="116">
        <v>225.72</v>
      </c>
    </row>
    <row r="3700" spans="1:5" ht="15.75" x14ac:dyDescent="0.25">
      <c r="A3700" s="109" t="s">
        <v>4179</v>
      </c>
      <c r="B3700" s="109" t="s">
        <v>2495</v>
      </c>
      <c r="C3700" s="109" t="s">
        <v>9142</v>
      </c>
      <c r="D3700" s="115">
        <v>836.69</v>
      </c>
      <c r="E3700" s="116">
        <v>585.67999999999995</v>
      </c>
    </row>
    <row r="3701" spans="1:5" ht="15.75" x14ac:dyDescent="0.25">
      <c r="A3701" s="109" t="s">
        <v>4179</v>
      </c>
      <c r="B3701" s="109" t="s">
        <v>2496</v>
      </c>
      <c r="C3701" s="109" t="s">
        <v>9143</v>
      </c>
      <c r="D3701" s="115">
        <v>338.67</v>
      </c>
      <c r="E3701" s="116">
        <v>203.2</v>
      </c>
    </row>
    <row r="3702" spans="1:5" ht="15.75" x14ac:dyDescent="0.25">
      <c r="A3702" s="109" t="s">
        <v>4179</v>
      </c>
      <c r="B3702" s="109" t="s">
        <v>2497</v>
      </c>
      <c r="C3702" s="109" t="s">
        <v>9144</v>
      </c>
      <c r="D3702" s="115">
        <v>569.54</v>
      </c>
      <c r="E3702" s="116">
        <v>398.68</v>
      </c>
    </row>
    <row r="3703" spans="1:5" ht="15.75" x14ac:dyDescent="0.25">
      <c r="A3703" s="109" t="s">
        <v>4179</v>
      </c>
      <c r="B3703" s="109" t="s">
        <v>2498</v>
      </c>
      <c r="C3703" s="109" t="s">
        <v>9145</v>
      </c>
      <c r="D3703" s="115">
        <v>171.35</v>
      </c>
      <c r="E3703" s="116">
        <v>102.81</v>
      </c>
    </row>
    <row r="3704" spans="1:5" ht="15.75" x14ac:dyDescent="0.25">
      <c r="A3704" s="109" t="s">
        <v>4179</v>
      </c>
      <c r="B3704" s="109" t="s">
        <v>2499</v>
      </c>
      <c r="C3704" s="109" t="s">
        <v>9146</v>
      </c>
      <c r="D3704" s="115">
        <v>221.44</v>
      </c>
      <c r="E3704" s="116">
        <v>155.01</v>
      </c>
    </row>
    <row r="3705" spans="1:5" ht="15.75" x14ac:dyDescent="0.25">
      <c r="A3705" s="109" t="s">
        <v>4179</v>
      </c>
      <c r="B3705" s="109" t="s">
        <v>2500</v>
      </c>
      <c r="C3705" s="109" t="s">
        <v>9147</v>
      </c>
      <c r="D3705" s="115">
        <v>480.1</v>
      </c>
      <c r="E3705" s="116">
        <v>336.07</v>
      </c>
    </row>
    <row r="3706" spans="1:5" ht="15.75" x14ac:dyDescent="0.25">
      <c r="A3706" s="109" t="s">
        <v>4179</v>
      </c>
      <c r="B3706" s="109" t="s">
        <v>2501</v>
      </c>
      <c r="C3706" s="109" t="s">
        <v>9148</v>
      </c>
      <c r="D3706" s="115">
        <v>225.43</v>
      </c>
      <c r="E3706" s="116">
        <v>157.80000000000001</v>
      </c>
    </row>
    <row r="3707" spans="1:5" ht="15.75" x14ac:dyDescent="0.25">
      <c r="A3707" s="109" t="s">
        <v>4179</v>
      </c>
      <c r="B3707" s="109" t="s">
        <v>4112</v>
      </c>
      <c r="C3707" s="109" t="s">
        <v>9149</v>
      </c>
      <c r="D3707" s="115">
        <v>195</v>
      </c>
      <c r="E3707" s="116">
        <v>126.75</v>
      </c>
    </row>
    <row r="3708" spans="1:5" ht="15.75" x14ac:dyDescent="0.25">
      <c r="A3708" s="109" t="s">
        <v>4179</v>
      </c>
      <c r="B3708" s="109" t="s">
        <v>4108</v>
      </c>
      <c r="C3708" s="109" t="s">
        <v>9150</v>
      </c>
      <c r="D3708" s="115">
        <v>189.06</v>
      </c>
      <c r="E3708" s="116">
        <v>122.89</v>
      </c>
    </row>
    <row r="3709" spans="1:5" ht="15.75" x14ac:dyDescent="0.25">
      <c r="A3709" s="109" t="s">
        <v>4179</v>
      </c>
      <c r="B3709" s="109" t="s">
        <v>2503</v>
      </c>
      <c r="C3709" s="109" t="s">
        <v>9151</v>
      </c>
      <c r="D3709" s="115">
        <v>409.83</v>
      </c>
      <c r="E3709" s="116">
        <v>286.88</v>
      </c>
    </row>
    <row r="3710" spans="1:5" ht="15.75" x14ac:dyDescent="0.25">
      <c r="A3710" s="109" t="s">
        <v>4179</v>
      </c>
      <c r="B3710" s="109" t="s">
        <v>4109</v>
      </c>
      <c r="C3710" s="109" t="s">
        <v>9152</v>
      </c>
      <c r="D3710" s="115">
        <v>180</v>
      </c>
      <c r="E3710" s="116">
        <v>117</v>
      </c>
    </row>
    <row r="3711" spans="1:5" ht="15.75" x14ac:dyDescent="0.25">
      <c r="A3711" s="109" t="s">
        <v>4179</v>
      </c>
      <c r="B3711" s="109" t="s">
        <v>2505</v>
      </c>
      <c r="C3711" s="109" t="s">
        <v>9153</v>
      </c>
      <c r="D3711" s="115">
        <v>337.39</v>
      </c>
      <c r="E3711" s="116">
        <v>236.17</v>
      </c>
    </row>
    <row r="3712" spans="1:5" ht="15.75" x14ac:dyDescent="0.25">
      <c r="A3712" s="109" t="s">
        <v>4179</v>
      </c>
      <c r="B3712" s="109" t="s">
        <v>2506</v>
      </c>
      <c r="C3712" s="109" t="s">
        <v>9154</v>
      </c>
      <c r="D3712" s="115">
        <v>1657.24</v>
      </c>
      <c r="E3712" s="116">
        <v>1160.07</v>
      </c>
    </row>
    <row r="3713" spans="1:5" ht="15.75" x14ac:dyDescent="0.25">
      <c r="A3713" s="109" t="s">
        <v>4179</v>
      </c>
      <c r="B3713" s="109" t="s">
        <v>2507</v>
      </c>
      <c r="C3713" s="109" t="s">
        <v>9155</v>
      </c>
      <c r="D3713" s="115">
        <v>1700.72</v>
      </c>
      <c r="E3713" s="116">
        <v>1275.54</v>
      </c>
    </row>
    <row r="3714" spans="1:5" ht="15.75" x14ac:dyDescent="0.25">
      <c r="A3714" s="109" t="s">
        <v>4179</v>
      </c>
      <c r="B3714" s="109" t="s">
        <v>2508</v>
      </c>
      <c r="C3714" s="109" t="s">
        <v>9156</v>
      </c>
      <c r="D3714" s="115">
        <v>51</v>
      </c>
      <c r="E3714" s="116">
        <v>35.700000000000003</v>
      </c>
    </row>
    <row r="3715" spans="1:5" ht="15.75" x14ac:dyDescent="0.25">
      <c r="A3715" s="109" t="s">
        <v>4179</v>
      </c>
      <c r="B3715" s="109" t="s">
        <v>2509</v>
      </c>
      <c r="C3715" s="109" t="s">
        <v>9157</v>
      </c>
      <c r="D3715" s="115">
        <v>2204.91</v>
      </c>
      <c r="E3715" s="116">
        <v>1543.44</v>
      </c>
    </row>
    <row r="3716" spans="1:5" ht="15.75" x14ac:dyDescent="0.25">
      <c r="A3716" s="109" t="s">
        <v>4179</v>
      </c>
      <c r="B3716" s="109" t="s">
        <v>2510</v>
      </c>
      <c r="C3716" s="109" t="s">
        <v>9158</v>
      </c>
      <c r="D3716" s="115">
        <v>2480.27</v>
      </c>
      <c r="E3716" s="116">
        <v>1736.19</v>
      </c>
    </row>
    <row r="3717" spans="1:5" ht="15.75" x14ac:dyDescent="0.25">
      <c r="A3717" s="109" t="s">
        <v>4179</v>
      </c>
      <c r="B3717" s="109" t="s">
        <v>4090</v>
      </c>
      <c r="C3717" s="109" t="s">
        <v>9159</v>
      </c>
      <c r="D3717" s="115">
        <v>67.98</v>
      </c>
      <c r="E3717" s="116">
        <v>44.19</v>
      </c>
    </row>
    <row r="3718" spans="1:5" ht="15.75" x14ac:dyDescent="0.25">
      <c r="A3718" s="109" t="s">
        <v>4179</v>
      </c>
      <c r="B3718" s="109" t="s">
        <v>4139</v>
      </c>
      <c r="C3718" s="109" t="s">
        <v>9160</v>
      </c>
      <c r="D3718" s="115">
        <v>105.97</v>
      </c>
      <c r="E3718" s="116">
        <v>68.88</v>
      </c>
    </row>
    <row r="3719" spans="1:5" ht="15.75" x14ac:dyDescent="0.25">
      <c r="A3719" s="109" t="s">
        <v>4179</v>
      </c>
      <c r="B3719" s="109" t="s">
        <v>2512</v>
      </c>
      <c r="C3719" s="109" t="s">
        <v>9161</v>
      </c>
      <c r="D3719" s="115">
        <v>253.63</v>
      </c>
      <c r="E3719" s="116">
        <v>152.18</v>
      </c>
    </row>
    <row r="3720" spans="1:5" ht="15.75" x14ac:dyDescent="0.25">
      <c r="A3720" s="109" t="s">
        <v>4179</v>
      </c>
      <c r="B3720" s="109" t="s">
        <v>2513</v>
      </c>
      <c r="C3720" s="109" t="s">
        <v>9162</v>
      </c>
      <c r="D3720" s="115">
        <v>364.45</v>
      </c>
      <c r="E3720" s="116">
        <v>218.67</v>
      </c>
    </row>
    <row r="3721" spans="1:5" ht="15.75" x14ac:dyDescent="0.25">
      <c r="A3721" s="109" t="s">
        <v>4179</v>
      </c>
      <c r="B3721" s="109" t="s">
        <v>2514</v>
      </c>
      <c r="C3721" s="109" t="s">
        <v>9163</v>
      </c>
      <c r="D3721" s="115">
        <v>2060.39</v>
      </c>
      <c r="E3721" s="116">
        <v>1545.29</v>
      </c>
    </row>
    <row r="3722" spans="1:5" ht="15.75" x14ac:dyDescent="0.25">
      <c r="A3722" s="109" t="s">
        <v>4179</v>
      </c>
      <c r="B3722" s="109" t="s">
        <v>2515</v>
      </c>
      <c r="C3722" s="109" t="s">
        <v>9164</v>
      </c>
      <c r="D3722" s="115">
        <v>1449.42</v>
      </c>
      <c r="E3722" s="116">
        <v>1449.42</v>
      </c>
    </row>
    <row r="3723" spans="1:5" ht="15.75" x14ac:dyDescent="0.25">
      <c r="A3723" s="109" t="s">
        <v>4179</v>
      </c>
      <c r="B3723" s="109" t="s">
        <v>2516</v>
      </c>
      <c r="C3723" s="109" t="s">
        <v>9165</v>
      </c>
      <c r="D3723" s="115">
        <v>562.57000000000005</v>
      </c>
      <c r="E3723" s="116">
        <v>393.8</v>
      </c>
    </row>
    <row r="3724" spans="1:5" ht="15.75" x14ac:dyDescent="0.25">
      <c r="A3724" s="109" t="s">
        <v>4179</v>
      </c>
      <c r="B3724" s="109" t="s">
        <v>2517</v>
      </c>
      <c r="C3724" s="109" t="s">
        <v>9166</v>
      </c>
      <c r="D3724" s="115">
        <v>247.46</v>
      </c>
      <c r="E3724" s="116">
        <v>247.46</v>
      </c>
    </row>
    <row r="3725" spans="1:5" ht="15.75" x14ac:dyDescent="0.25">
      <c r="A3725" s="109" t="s">
        <v>4179</v>
      </c>
      <c r="B3725" s="109" t="s">
        <v>2518</v>
      </c>
      <c r="C3725" s="109" t="s">
        <v>9167</v>
      </c>
      <c r="D3725" s="115">
        <v>2497.16</v>
      </c>
      <c r="E3725" s="116">
        <v>1872.87</v>
      </c>
    </row>
    <row r="3726" spans="1:5" ht="15.75" x14ac:dyDescent="0.25">
      <c r="A3726" s="109" t="s">
        <v>4179</v>
      </c>
      <c r="B3726" s="109" t="s">
        <v>2519</v>
      </c>
      <c r="C3726" s="109" t="s">
        <v>9168</v>
      </c>
      <c r="D3726" s="115">
        <v>2624.92</v>
      </c>
      <c r="E3726" s="116">
        <v>1968.69</v>
      </c>
    </row>
    <row r="3727" spans="1:5" ht="15.75" x14ac:dyDescent="0.25">
      <c r="A3727" s="109" t="s">
        <v>4179</v>
      </c>
      <c r="B3727" s="109" t="s">
        <v>2520</v>
      </c>
      <c r="C3727" s="109" t="s">
        <v>9169</v>
      </c>
      <c r="D3727" s="115">
        <v>2814.25</v>
      </c>
      <c r="E3727" s="116">
        <v>2110.69</v>
      </c>
    </row>
    <row r="3728" spans="1:5" ht="15.75" x14ac:dyDescent="0.25">
      <c r="A3728" s="109" t="s">
        <v>4179</v>
      </c>
      <c r="B3728" s="109" t="s">
        <v>2521</v>
      </c>
      <c r="C3728" s="109" t="s">
        <v>9170</v>
      </c>
      <c r="D3728" s="115">
        <v>536.03</v>
      </c>
      <c r="E3728" s="116">
        <v>402.02</v>
      </c>
    </row>
    <row r="3729" spans="1:5" ht="15.75" x14ac:dyDescent="0.25">
      <c r="A3729" s="109" t="s">
        <v>4179</v>
      </c>
      <c r="B3729" s="109" t="s">
        <v>2522</v>
      </c>
      <c r="C3729" s="109" t="s">
        <v>9171</v>
      </c>
      <c r="D3729" s="115">
        <v>683.44</v>
      </c>
      <c r="E3729" s="116">
        <v>478.41</v>
      </c>
    </row>
    <row r="3730" spans="1:5" ht="15.75" x14ac:dyDescent="0.25">
      <c r="A3730" s="109" t="s">
        <v>4179</v>
      </c>
      <c r="B3730" s="109" t="s">
        <v>2523</v>
      </c>
      <c r="C3730" s="109" t="s">
        <v>9172</v>
      </c>
      <c r="D3730" s="115">
        <v>547.20000000000005</v>
      </c>
      <c r="E3730" s="116">
        <v>383.04</v>
      </c>
    </row>
    <row r="3731" spans="1:5" ht="15.75" x14ac:dyDescent="0.25">
      <c r="A3731" s="109" t="s">
        <v>4179</v>
      </c>
      <c r="B3731" s="109" t="s">
        <v>2524</v>
      </c>
      <c r="C3731" s="109" t="s">
        <v>9173</v>
      </c>
      <c r="D3731" s="115">
        <v>80.75</v>
      </c>
      <c r="E3731" s="116">
        <v>48.45</v>
      </c>
    </row>
    <row r="3732" spans="1:5" ht="15.75" x14ac:dyDescent="0.25">
      <c r="A3732" s="109" t="s">
        <v>4179</v>
      </c>
      <c r="B3732" s="109" t="s">
        <v>2525</v>
      </c>
      <c r="C3732" s="109" t="s">
        <v>9174</v>
      </c>
      <c r="D3732" s="115">
        <v>318.02</v>
      </c>
      <c r="E3732" s="116">
        <v>206.71</v>
      </c>
    </row>
    <row r="3733" spans="1:5" ht="15.75" x14ac:dyDescent="0.25">
      <c r="A3733" s="109" t="s">
        <v>4179</v>
      </c>
      <c r="B3733" s="109" t="s">
        <v>2526</v>
      </c>
      <c r="C3733" s="109" t="s">
        <v>9175</v>
      </c>
      <c r="D3733" s="115">
        <v>415.01</v>
      </c>
      <c r="E3733" s="116">
        <v>290.51</v>
      </c>
    </row>
    <row r="3734" spans="1:5" ht="15.75" x14ac:dyDescent="0.25">
      <c r="A3734" s="109" t="s">
        <v>4179</v>
      </c>
      <c r="B3734" s="109" t="s">
        <v>2527</v>
      </c>
      <c r="C3734" s="109" t="s">
        <v>9176</v>
      </c>
      <c r="D3734" s="115">
        <v>3833.46</v>
      </c>
      <c r="E3734" s="116">
        <v>2683.42</v>
      </c>
    </row>
    <row r="3735" spans="1:5" ht="15.75" x14ac:dyDescent="0.25">
      <c r="A3735" s="109" t="s">
        <v>4179</v>
      </c>
      <c r="B3735" s="109" t="s">
        <v>2528</v>
      </c>
      <c r="C3735" s="109" t="s">
        <v>9177</v>
      </c>
      <c r="D3735" s="115">
        <v>1591.35</v>
      </c>
      <c r="E3735" s="116">
        <v>1193.51</v>
      </c>
    </row>
    <row r="3736" spans="1:5" ht="15.75" x14ac:dyDescent="0.25">
      <c r="A3736" s="109" t="s">
        <v>4179</v>
      </c>
      <c r="B3736" s="109" t="s">
        <v>2529</v>
      </c>
      <c r="C3736" s="109" t="s">
        <v>9178</v>
      </c>
      <c r="D3736" s="115">
        <v>1164.8</v>
      </c>
      <c r="E3736" s="116">
        <v>873.6</v>
      </c>
    </row>
    <row r="3737" spans="1:5" ht="15.75" x14ac:dyDescent="0.25">
      <c r="A3737" s="109" t="s">
        <v>4179</v>
      </c>
      <c r="B3737" s="109" t="s">
        <v>2530</v>
      </c>
      <c r="C3737" s="109" t="s">
        <v>9179</v>
      </c>
      <c r="D3737" s="115">
        <v>293.11</v>
      </c>
      <c r="E3737" s="116">
        <v>205.18</v>
      </c>
    </row>
    <row r="3738" spans="1:5" ht="15.75" x14ac:dyDescent="0.25">
      <c r="A3738" s="109" t="s">
        <v>4179</v>
      </c>
      <c r="B3738" s="109" t="s">
        <v>2531</v>
      </c>
      <c r="C3738" s="109" t="s">
        <v>9180</v>
      </c>
      <c r="D3738" s="115">
        <v>334.97</v>
      </c>
      <c r="E3738" s="116">
        <v>200.98</v>
      </c>
    </row>
    <row r="3739" spans="1:5" ht="15.75" x14ac:dyDescent="0.25">
      <c r="A3739" s="109" t="s">
        <v>4179</v>
      </c>
      <c r="B3739" s="109" t="s">
        <v>2532</v>
      </c>
      <c r="C3739" s="109" t="s">
        <v>9181</v>
      </c>
      <c r="D3739" s="115">
        <v>227.53</v>
      </c>
      <c r="E3739" s="116">
        <v>136.52000000000001</v>
      </c>
    </row>
    <row r="3740" spans="1:5" ht="15.75" x14ac:dyDescent="0.25">
      <c r="A3740" s="109" t="s">
        <v>4179</v>
      </c>
      <c r="B3740" s="109" t="s">
        <v>2533</v>
      </c>
      <c r="C3740" s="109" t="s">
        <v>9182</v>
      </c>
      <c r="D3740" s="115">
        <v>732.79</v>
      </c>
      <c r="E3740" s="116">
        <v>549.59</v>
      </c>
    </row>
    <row r="3741" spans="1:5" ht="15.75" x14ac:dyDescent="0.25">
      <c r="A3741" s="109" t="s">
        <v>4179</v>
      </c>
      <c r="B3741" s="109" t="s">
        <v>2534</v>
      </c>
      <c r="C3741" s="109" t="s">
        <v>9183</v>
      </c>
      <c r="D3741" s="115">
        <v>657.45</v>
      </c>
      <c r="E3741" s="116">
        <v>493.09</v>
      </c>
    </row>
    <row r="3742" spans="1:5" ht="15.75" x14ac:dyDescent="0.25">
      <c r="A3742" s="109" t="s">
        <v>4179</v>
      </c>
      <c r="B3742" s="109" t="s">
        <v>2535</v>
      </c>
      <c r="C3742" s="109" t="s">
        <v>9184</v>
      </c>
      <c r="D3742" s="115">
        <v>339.48</v>
      </c>
      <c r="E3742" s="116">
        <v>203.69</v>
      </c>
    </row>
    <row r="3743" spans="1:5" ht="15.75" x14ac:dyDescent="0.25">
      <c r="A3743" s="109" t="s">
        <v>4179</v>
      </c>
      <c r="B3743" s="109" t="s">
        <v>2536</v>
      </c>
      <c r="C3743" s="109" t="s">
        <v>9185</v>
      </c>
      <c r="D3743" s="115">
        <v>412.72</v>
      </c>
      <c r="E3743" s="116">
        <v>247.63</v>
      </c>
    </row>
    <row r="3744" spans="1:5" ht="15.75" x14ac:dyDescent="0.25">
      <c r="A3744" s="109" t="s">
        <v>4179</v>
      </c>
      <c r="B3744" s="109" t="s">
        <v>2537</v>
      </c>
      <c r="C3744" s="109" t="s">
        <v>9186</v>
      </c>
      <c r="D3744" s="115">
        <v>237.8</v>
      </c>
      <c r="E3744" s="116">
        <v>142.68</v>
      </c>
    </row>
    <row r="3745" spans="1:5" ht="15.75" x14ac:dyDescent="0.25">
      <c r="A3745" s="109" t="s">
        <v>4179</v>
      </c>
      <c r="B3745" s="109" t="s">
        <v>2538</v>
      </c>
      <c r="C3745" s="109" t="s">
        <v>9187</v>
      </c>
      <c r="D3745" s="115">
        <v>253.5</v>
      </c>
      <c r="E3745" s="116">
        <v>152.1</v>
      </c>
    </row>
    <row r="3746" spans="1:5" ht="15.75" x14ac:dyDescent="0.25">
      <c r="A3746" s="109" t="s">
        <v>4179</v>
      </c>
      <c r="B3746" s="109" t="s">
        <v>2539</v>
      </c>
      <c r="C3746" s="109" t="s">
        <v>9188</v>
      </c>
      <c r="D3746" s="115">
        <v>1823.79</v>
      </c>
      <c r="E3746" s="116">
        <v>1367.84</v>
      </c>
    </row>
    <row r="3747" spans="1:5" ht="15.75" x14ac:dyDescent="0.25">
      <c r="A3747" s="109" t="s">
        <v>4179</v>
      </c>
      <c r="B3747" s="109" t="s">
        <v>2540</v>
      </c>
      <c r="C3747" s="109" t="s">
        <v>9189</v>
      </c>
      <c r="D3747" s="115">
        <v>216.55</v>
      </c>
      <c r="E3747" s="116">
        <v>129.93</v>
      </c>
    </row>
    <row r="3748" spans="1:5" ht="15.75" x14ac:dyDescent="0.25">
      <c r="A3748" s="109" t="s">
        <v>4179</v>
      </c>
      <c r="B3748" s="109" t="s">
        <v>2541</v>
      </c>
      <c r="C3748" s="109" t="s">
        <v>9190</v>
      </c>
      <c r="D3748" s="115">
        <v>705.45</v>
      </c>
      <c r="E3748" s="116">
        <v>529.09</v>
      </c>
    </row>
    <row r="3749" spans="1:5" ht="15.75" x14ac:dyDescent="0.25">
      <c r="A3749" s="109" t="s">
        <v>4179</v>
      </c>
      <c r="B3749" s="109" t="s">
        <v>2542</v>
      </c>
      <c r="C3749" s="109" t="s">
        <v>9191</v>
      </c>
      <c r="D3749" s="115">
        <v>512.59</v>
      </c>
      <c r="E3749" s="116">
        <v>358.81</v>
      </c>
    </row>
    <row r="3750" spans="1:5" ht="15.75" x14ac:dyDescent="0.25">
      <c r="A3750" s="109" t="s">
        <v>4179</v>
      </c>
      <c r="B3750" s="109" t="s">
        <v>2543</v>
      </c>
      <c r="C3750" s="109" t="s">
        <v>9192</v>
      </c>
      <c r="D3750" s="115">
        <v>1357.9</v>
      </c>
      <c r="E3750" s="116">
        <v>814.74</v>
      </c>
    </row>
    <row r="3751" spans="1:5" ht="15.75" x14ac:dyDescent="0.25">
      <c r="A3751" s="109" t="s">
        <v>4179</v>
      </c>
      <c r="B3751" s="109" t="s">
        <v>2544</v>
      </c>
      <c r="C3751" s="109" t="s">
        <v>9193</v>
      </c>
      <c r="D3751" s="115">
        <v>4.95</v>
      </c>
      <c r="E3751" s="116">
        <v>2.97</v>
      </c>
    </row>
    <row r="3752" spans="1:5" ht="15.75" x14ac:dyDescent="0.25">
      <c r="A3752" s="109" t="s">
        <v>4179</v>
      </c>
      <c r="B3752" s="109" t="s">
        <v>2545</v>
      </c>
      <c r="C3752" s="109" t="s">
        <v>9194</v>
      </c>
      <c r="D3752" s="115">
        <v>50.93</v>
      </c>
      <c r="E3752" s="116">
        <v>30.56</v>
      </c>
    </row>
    <row r="3753" spans="1:5" ht="15.75" x14ac:dyDescent="0.25">
      <c r="A3753" s="109" t="s">
        <v>4179</v>
      </c>
      <c r="B3753" s="109" t="s">
        <v>4004</v>
      </c>
      <c r="C3753" s="109" t="s">
        <v>9195</v>
      </c>
      <c r="D3753" s="115">
        <v>3.08</v>
      </c>
      <c r="E3753" s="116">
        <v>2</v>
      </c>
    </row>
    <row r="3754" spans="1:5" ht="15.75" x14ac:dyDescent="0.25">
      <c r="A3754" s="109" t="s">
        <v>4179</v>
      </c>
      <c r="B3754" s="109" t="s">
        <v>3861</v>
      </c>
      <c r="C3754" s="109" t="s">
        <v>9196</v>
      </c>
      <c r="D3754" s="115">
        <v>108.65</v>
      </c>
      <c r="E3754" s="116">
        <v>70.62</v>
      </c>
    </row>
    <row r="3755" spans="1:5" ht="15.75" x14ac:dyDescent="0.25">
      <c r="A3755" s="109" t="s">
        <v>4179</v>
      </c>
      <c r="B3755" s="109" t="s">
        <v>3884</v>
      </c>
      <c r="C3755" s="109" t="s">
        <v>9197</v>
      </c>
      <c r="D3755" s="115">
        <v>7.22</v>
      </c>
      <c r="E3755" s="116">
        <v>4.6900000000000004</v>
      </c>
    </row>
    <row r="3756" spans="1:5" ht="15.75" x14ac:dyDescent="0.25">
      <c r="A3756" s="109" t="s">
        <v>4179</v>
      </c>
      <c r="B3756" s="109" t="s">
        <v>9198</v>
      </c>
      <c r="C3756" s="109" t="s">
        <v>9199</v>
      </c>
      <c r="D3756" s="115">
        <v>68.62</v>
      </c>
      <c r="E3756" s="116">
        <v>41.17</v>
      </c>
    </row>
    <row r="3757" spans="1:5" ht="15.75" x14ac:dyDescent="0.25">
      <c r="A3757" s="109" t="s">
        <v>4179</v>
      </c>
      <c r="B3757" s="109" t="s">
        <v>9200</v>
      </c>
      <c r="C3757" s="109" t="s">
        <v>9201</v>
      </c>
      <c r="D3757" s="115">
        <v>22.33</v>
      </c>
      <c r="E3757" s="116">
        <v>13.4</v>
      </c>
    </row>
    <row r="3758" spans="1:5" ht="15.75" x14ac:dyDescent="0.25">
      <c r="A3758" s="109" t="s">
        <v>4179</v>
      </c>
      <c r="B3758" s="109" t="s">
        <v>2548</v>
      </c>
      <c r="C3758" s="109" t="s">
        <v>9202</v>
      </c>
      <c r="D3758" s="115">
        <v>3.04</v>
      </c>
      <c r="E3758" s="116">
        <v>3.04</v>
      </c>
    </row>
    <row r="3759" spans="1:5" ht="15.75" x14ac:dyDescent="0.25">
      <c r="A3759" s="109" t="s">
        <v>4179</v>
      </c>
      <c r="B3759" s="109" t="s">
        <v>2549</v>
      </c>
      <c r="C3759" s="109" t="s">
        <v>9203</v>
      </c>
      <c r="D3759" s="115">
        <v>2</v>
      </c>
      <c r="E3759" s="116">
        <v>2</v>
      </c>
    </row>
    <row r="3760" spans="1:5" ht="15.75" x14ac:dyDescent="0.25">
      <c r="A3760" s="109" t="s">
        <v>4179</v>
      </c>
      <c r="B3760" s="109" t="s">
        <v>2550</v>
      </c>
      <c r="C3760" s="109" t="s">
        <v>9204</v>
      </c>
      <c r="D3760" s="115">
        <v>2.0099999999999998</v>
      </c>
      <c r="E3760" s="116">
        <v>2.0099999999999998</v>
      </c>
    </row>
    <row r="3761" spans="1:5" ht="15.75" x14ac:dyDescent="0.25">
      <c r="A3761" s="109" t="s">
        <v>4179</v>
      </c>
      <c r="B3761" s="109" t="s">
        <v>2551</v>
      </c>
      <c r="C3761" s="109" t="s">
        <v>9205</v>
      </c>
      <c r="D3761" s="115">
        <v>46.3</v>
      </c>
      <c r="E3761" s="116">
        <v>46.3</v>
      </c>
    </row>
    <row r="3762" spans="1:5" ht="15.75" x14ac:dyDescent="0.25">
      <c r="A3762" s="109" t="s">
        <v>4179</v>
      </c>
      <c r="B3762" s="109" t="s">
        <v>2552</v>
      </c>
      <c r="C3762" s="109" t="s">
        <v>9206</v>
      </c>
      <c r="D3762" s="115">
        <v>40.119999999999997</v>
      </c>
      <c r="E3762" s="116">
        <v>40.119999999999997</v>
      </c>
    </row>
    <row r="3763" spans="1:5" ht="15.75" x14ac:dyDescent="0.25">
      <c r="A3763" s="109" t="s">
        <v>4179</v>
      </c>
      <c r="B3763" s="109" t="s">
        <v>2553</v>
      </c>
      <c r="C3763" s="109" t="s">
        <v>9207</v>
      </c>
      <c r="D3763" s="115">
        <v>45.78</v>
      </c>
      <c r="E3763" s="116">
        <v>27.47</v>
      </c>
    </row>
    <row r="3764" spans="1:5" ht="15.75" x14ac:dyDescent="0.25">
      <c r="A3764" s="109" t="s">
        <v>4179</v>
      </c>
      <c r="B3764" s="109" t="s">
        <v>2554</v>
      </c>
      <c r="C3764" s="109" t="s">
        <v>9208</v>
      </c>
      <c r="D3764" s="115">
        <v>81.31</v>
      </c>
      <c r="E3764" s="116">
        <v>56.92</v>
      </c>
    </row>
    <row r="3765" spans="1:5" ht="15.75" x14ac:dyDescent="0.25">
      <c r="A3765" s="109" t="s">
        <v>4179</v>
      </c>
      <c r="B3765" s="109" t="s">
        <v>2555</v>
      </c>
      <c r="C3765" s="109" t="s">
        <v>9209</v>
      </c>
      <c r="D3765" s="115">
        <v>6.65</v>
      </c>
      <c r="E3765" s="116">
        <v>3.99</v>
      </c>
    </row>
    <row r="3766" spans="1:5" ht="15.75" x14ac:dyDescent="0.25">
      <c r="A3766" s="109" t="s">
        <v>4179</v>
      </c>
      <c r="B3766" s="109" t="s">
        <v>2556</v>
      </c>
      <c r="C3766" s="109" t="s">
        <v>9210</v>
      </c>
      <c r="D3766" s="115">
        <v>130.72</v>
      </c>
      <c r="E3766" s="116">
        <v>78.430000000000007</v>
      </c>
    </row>
    <row r="3767" spans="1:5" ht="15.75" x14ac:dyDescent="0.25">
      <c r="A3767" s="109" t="s">
        <v>4179</v>
      </c>
      <c r="B3767" s="109" t="s">
        <v>2557</v>
      </c>
      <c r="C3767" s="109" t="s">
        <v>9211</v>
      </c>
      <c r="D3767" s="115">
        <v>5.4</v>
      </c>
      <c r="E3767" s="116">
        <v>3.24</v>
      </c>
    </row>
    <row r="3768" spans="1:5" ht="15.75" x14ac:dyDescent="0.25">
      <c r="A3768" s="109" t="s">
        <v>4179</v>
      </c>
      <c r="B3768" s="109" t="s">
        <v>2558</v>
      </c>
      <c r="C3768" s="109" t="s">
        <v>9212</v>
      </c>
      <c r="D3768" s="115">
        <v>7.16</v>
      </c>
      <c r="E3768" s="116">
        <v>7.16</v>
      </c>
    </row>
    <row r="3769" spans="1:5" ht="15.75" x14ac:dyDescent="0.25">
      <c r="A3769" s="109" t="s">
        <v>4179</v>
      </c>
      <c r="B3769" s="109" t="s">
        <v>2559</v>
      </c>
      <c r="C3769" s="109" t="s">
        <v>9213</v>
      </c>
      <c r="D3769" s="115">
        <v>10.5</v>
      </c>
      <c r="E3769" s="116">
        <v>6.3</v>
      </c>
    </row>
    <row r="3770" spans="1:5" ht="15.75" x14ac:dyDescent="0.25">
      <c r="A3770" s="109" t="s">
        <v>4179</v>
      </c>
      <c r="B3770" s="109" t="s">
        <v>2560</v>
      </c>
      <c r="C3770" s="109" t="s">
        <v>9214</v>
      </c>
      <c r="D3770" s="115">
        <v>22.61</v>
      </c>
      <c r="E3770" s="116">
        <v>22.61</v>
      </c>
    </row>
    <row r="3771" spans="1:5" ht="15.75" x14ac:dyDescent="0.25">
      <c r="A3771" s="109" t="s">
        <v>4179</v>
      </c>
      <c r="B3771" s="109" t="s">
        <v>2561</v>
      </c>
      <c r="C3771" s="109" t="s">
        <v>9215</v>
      </c>
      <c r="D3771" s="115">
        <v>25.22</v>
      </c>
      <c r="E3771" s="116">
        <v>15.13</v>
      </c>
    </row>
    <row r="3772" spans="1:5" ht="15.75" x14ac:dyDescent="0.25">
      <c r="A3772" s="109" t="s">
        <v>4179</v>
      </c>
      <c r="B3772" s="109" t="s">
        <v>2562</v>
      </c>
      <c r="C3772" s="109" t="s">
        <v>9216</v>
      </c>
      <c r="D3772" s="115">
        <v>80.78</v>
      </c>
      <c r="E3772" s="116">
        <v>48.47</v>
      </c>
    </row>
    <row r="3773" spans="1:5" ht="15.75" x14ac:dyDescent="0.25">
      <c r="A3773" s="109" t="s">
        <v>4179</v>
      </c>
      <c r="B3773" s="109" t="s">
        <v>2563</v>
      </c>
      <c r="C3773" s="109" t="s">
        <v>9217</v>
      </c>
      <c r="D3773" s="115">
        <v>92.25</v>
      </c>
      <c r="E3773" s="116">
        <v>55.35</v>
      </c>
    </row>
    <row r="3774" spans="1:5" ht="15.75" x14ac:dyDescent="0.25">
      <c r="A3774" s="109" t="s">
        <v>4179</v>
      </c>
      <c r="B3774" s="109" t="s">
        <v>2564</v>
      </c>
      <c r="C3774" s="109" t="s">
        <v>9218</v>
      </c>
      <c r="D3774" s="115">
        <v>376.34</v>
      </c>
      <c r="E3774" s="116">
        <v>263.44</v>
      </c>
    </row>
    <row r="3775" spans="1:5" ht="15.75" x14ac:dyDescent="0.25">
      <c r="A3775" s="109" t="s">
        <v>4179</v>
      </c>
      <c r="B3775" s="109" t="s">
        <v>2565</v>
      </c>
      <c r="C3775" s="109" t="s">
        <v>9219</v>
      </c>
      <c r="D3775" s="115">
        <v>68.63</v>
      </c>
      <c r="E3775" s="116">
        <v>41.18</v>
      </c>
    </row>
    <row r="3776" spans="1:5" ht="15.75" x14ac:dyDescent="0.25">
      <c r="A3776" s="109" t="s">
        <v>4179</v>
      </c>
      <c r="B3776" s="109" t="s">
        <v>2566</v>
      </c>
      <c r="C3776" s="109" t="s">
        <v>9220</v>
      </c>
      <c r="D3776" s="115">
        <v>84.02</v>
      </c>
      <c r="E3776" s="116">
        <v>50.41</v>
      </c>
    </row>
    <row r="3777" spans="1:5" ht="15.75" x14ac:dyDescent="0.25">
      <c r="A3777" s="109" t="s">
        <v>4179</v>
      </c>
      <c r="B3777" s="109" t="s">
        <v>2567</v>
      </c>
      <c r="C3777" s="109" t="s">
        <v>9221</v>
      </c>
      <c r="D3777" s="115">
        <v>124.58</v>
      </c>
      <c r="E3777" s="116">
        <v>74.75</v>
      </c>
    </row>
    <row r="3778" spans="1:5" ht="15.75" x14ac:dyDescent="0.25">
      <c r="A3778" s="109" t="s">
        <v>4179</v>
      </c>
      <c r="B3778" s="109" t="s">
        <v>1827</v>
      </c>
      <c r="C3778" s="109" t="s">
        <v>9222</v>
      </c>
      <c r="D3778" s="115">
        <v>8.86</v>
      </c>
      <c r="E3778" s="116">
        <v>5.76</v>
      </c>
    </row>
    <row r="3779" spans="1:5" ht="15.75" x14ac:dyDescent="0.25">
      <c r="A3779" s="109" t="s">
        <v>4179</v>
      </c>
      <c r="B3779" s="109" t="s">
        <v>3668</v>
      </c>
      <c r="C3779" s="109" t="s">
        <v>9223</v>
      </c>
      <c r="D3779" s="115">
        <v>37.69</v>
      </c>
      <c r="E3779" s="116">
        <v>24.5</v>
      </c>
    </row>
    <row r="3780" spans="1:5" ht="15.75" x14ac:dyDescent="0.25">
      <c r="A3780" s="109" t="s">
        <v>4179</v>
      </c>
      <c r="B3780" s="109" t="s">
        <v>9224</v>
      </c>
      <c r="C3780" s="109" t="s">
        <v>9225</v>
      </c>
      <c r="D3780" s="115">
        <v>23.45</v>
      </c>
      <c r="E3780" s="116">
        <v>14.07</v>
      </c>
    </row>
    <row r="3781" spans="1:5" ht="15.75" x14ac:dyDescent="0.25">
      <c r="A3781" s="109" t="s">
        <v>4179</v>
      </c>
      <c r="B3781" s="109" t="s">
        <v>2569</v>
      </c>
      <c r="C3781" s="109" t="s">
        <v>9226</v>
      </c>
      <c r="D3781" s="115">
        <v>36.82</v>
      </c>
      <c r="E3781" s="116">
        <v>22.09</v>
      </c>
    </row>
    <row r="3782" spans="1:5" ht="15.75" x14ac:dyDescent="0.25">
      <c r="A3782" s="109" t="s">
        <v>4179</v>
      </c>
      <c r="B3782" s="109" t="s">
        <v>2570</v>
      </c>
      <c r="C3782" s="109" t="s">
        <v>9227</v>
      </c>
      <c r="D3782" s="115">
        <v>188.62</v>
      </c>
      <c r="E3782" s="116">
        <v>113.17</v>
      </c>
    </row>
    <row r="3783" spans="1:5" ht="15.75" x14ac:dyDescent="0.25">
      <c r="A3783" s="109" t="s">
        <v>4179</v>
      </c>
      <c r="B3783" s="109" t="s">
        <v>2571</v>
      </c>
      <c r="C3783" s="109" t="s">
        <v>9228</v>
      </c>
      <c r="D3783" s="115">
        <v>123.7</v>
      </c>
      <c r="E3783" s="116">
        <v>123.7</v>
      </c>
    </row>
    <row r="3784" spans="1:5" ht="15.75" x14ac:dyDescent="0.25">
      <c r="A3784" s="109" t="s">
        <v>4179</v>
      </c>
      <c r="B3784" s="109" t="s">
        <v>2572</v>
      </c>
      <c r="C3784" s="109" t="s">
        <v>9229</v>
      </c>
      <c r="D3784" s="115">
        <v>190.96</v>
      </c>
      <c r="E3784" s="116">
        <v>133.66999999999999</v>
      </c>
    </row>
    <row r="3785" spans="1:5" ht="15.75" x14ac:dyDescent="0.25">
      <c r="A3785" s="109" t="s">
        <v>4179</v>
      </c>
      <c r="B3785" s="109" t="s">
        <v>2573</v>
      </c>
      <c r="C3785" s="109" t="s">
        <v>9230</v>
      </c>
      <c r="D3785" s="115">
        <v>163.33000000000001</v>
      </c>
      <c r="E3785" s="116">
        <v>163.33000000000001</v>
      </c>
    </row>
    <row r="3786" spans="1:5" ht="15.75" x14ac:dyDescent="0.25">
      <c r="A3786" s="109" t="s">
        <v>4179</v>
      </c>
      <c r="B3786" s="109" t="s">
        <v>2574</v>
      </c>
      <c r="C3786" s="109" t="s">
        <v>9231</v>
      </c>
      <c r="D3786" s="115">
        <v>46.33</v>
      </c>
      <c r="E3786" s="116">
        <v>27.8</v>
      </c>
    </row>
    <row r="3787" spans="1:5" ht="15.75" x14ac:dyDescent="0.25">
      <c r="A3787" s="109" t="s">
        <v>4179</v>
      </c>
      <c r="B3787" s="109" t="s">
        <v>2575</v>
      </c>
      <c r="C3787" s="109" t="s">
        <v>9232</v>
      </c>
      <c r="D3787" s="115">
        <v>144.83000000000001</v>
      </c>
      <c r="E3787" s="116">
        <v>86.9</v>
      </c>
    </row>
    <row r="3788" spans="1:5" ht="15.75" x14ac:dyDescent="0.25">
      <c r="A3788" s="109" t="s">
        <v>4179</v>
      </c>
      <c r="B3788" s="109" t="s">
        <v>2576</v>
      </c>
      <c r="C3788" s="109" t="s">
        <v>9233</v>
      </c>
      <c r="D3788" s="115">
        <v>10.029999999999999</v>
      </c>
      <c r="E3788" s="116">
        <v>6.02</v>
      </c>
    </row>
    <row r="3789" spans="1:5" ht="15.75" x14ac:dyDescent="0.25">
      <c r="A3789" s="109" t="s">
        <v>4179</v>
      </c>
      <c r="B3789" s="109" t="s">
        <v>2577</v>
      </c>
      <c r="C3789" s="109" t="s">
        <v>9234</v>
      </c>
      <c r="D3789" s="115">
        <v>50.7</v>
      </c>
      <c r="E3789" s="116">
        <v>30.42</v>
      </c>
    </row>
    <row r="3790" spans="1:5" ht="15.75" x14ac:dyDescent="0.25">
      <c r="A3790" s="109" t="s">
        <v>4179</v>
      </c>
      <c r="B3790" s="109" t="s">
        <v>9235</v>
      </c>
      <c r="C3790" s="109" t="s">
        <v>9236</v>
      </c>
      <c r="D3790" s="115">
        <v>184.27</v>
      </c>
      <c r="E3790" s="116">
        <v>110.56</v>
      </c>
    </row>
    <row r="3791" spans="1:5" ht="15.75" x14ac:dyDescent="0.25">
      <c r="A3791" s="109" t="s">
        <v>4179</v>
      </c>
      <c r="B3791" s="109" t="s">
        <v>2578</v>
      </c>
      <c r="C3791" s="109" t="s">
        <v>9237</v>
      </c>
      <c r="D3791" s="115">
        <v>160.72</v>
      </c>
      <c r="E3791" s="116">
        <v>96.43</v>
      </c>
    </row>
    <row r="3792" spans="1:5" ht="15.75" x14ac:dyDescent="0.25">
      <c r="A3792" s="109" t="s">
        <v>4179</v>
      </c>
      <c r="B3792" s="109" t="s">
        <v>2579</v>
      </c>
      <c r="C3792" s="109" t="s">
        <v>9228</v>
      </c>
      <c r="D3792" s="115">
        <v>130.9</v>
      </c>
      <c r="E3792" s="116">
        <v>78.540000000000006</v>
      </c>
    </row>
    <row r="3793" spans="1:5" ht="15.75" x14ac:dyDescent="0.25">
      <c r="A3793" s="109" t="s">
        <v>4179</v>
      </c>
      <c r="B3793" s="109" t="s">
        <v>2580</v>
      </c>
      <c r="C3793" s="109" t="s">
        <v>9238</v>
      </c>
      <c r="D3793" s="115">
        <v>28.08</v>
      </c>
      <c r="E3793" s="116">
        <v>16.850000000000001</v>
      </c>
    </row>
    <row r="3794" spans="1:5" ht="15.75" x14ac:dyDescent="0.25">
      <c r="A3794" s="109" t="s">
        <v>4179</v>
      </c>
      <c r="B3794" s="109" t="s">
        <v>2581</v>
      </c>
      <c r="C3794" s="109" t="s">
        <v>9216</v>
      </c>
      <c r="D3794" s="115">
        <v>65.67</v>
      </c>
      <c r="E3794" s="116">
        <v>39.4</v>
      </c>
    </row>
    <row r="3795" spans="1:5" ht="15.75" x14ac:dyDescent="0.25">
      <c r="A3795" s="109" t="s">
        <v>4179</v>
      </c>
      <c r="B3795" s="109" t="s">
        <v>2582</v>
      </c>
      <c r="C3795" s="109" t="s">
        <v>9239</v>
      </c>
      <c r="D3795" s="115">
        <v>42.22</v>
      </c>
      <c r="E3795" s="116">
        <v>25.33</v>
      </c>
    </row>
    <row r="3796" spans="1:5" ht="15.75" x14ac:dyDescent="0.25">
      <c r="A3796" s="109" t="s">
        <v>4179</v>
      </c>
      <c r="B3796" s="109" t="s">
        <v>2583</v>
      </c>
      <c r="C3796" s="109" t="s">
        <v>9240</v>
      </c>
      <c r="D3796" s="115">
        <v>177.17</v>
      </c>
      <c r="E3796" s="116">
        <v>106.3</v>
      </c>
    </row>
    <row r="3797" spans="1:5" ht="15.75" x14ac:dyDescent="0.25">
      <c r="A3797" s="109" t="s">
        <v>4179</v>
      </c>
      <c r="B3797" s="109" t="s">
        <v>2584</v>
      </c>
      <c r="C3797" s="109" t="s">
        <v>9241</v>
      </c>
      <c r="D3797" s="115">
        <v>169.57</v>
      </c>
      <c r="E3797" s="116">
        <v>101.74</v>
      </c>
    </row>
    <row r="3798" spans="1:5" ht="15.75" x14ac:dyDescent="0.25">
      <c r="A3798" s="109" t="s">
        <v>4179</v>
      </c>
      <c r="B3798" s="109" t="s">
        <v>9242</v>
      </c>
      <c r="C3798" s="109" t="s">
        <v>9243</v>
      </c>
      <c r="D3798" s="115">
        <v>18.75</v>
      </c>
      <c r="E3798" s="116">
        <v>11.25</v>
      </c>
    </row>
    <row r="3799" spans="1:5" ht="15.75" x14ac:dyDescent="0.25">
      <c r="A3799" s="109" t="s">
        <v>4179</v>
      </c>
      <c r="B3799" s="109" t="s">
        <v>9244</v>
      </c>
      <c r="C3799" s="109" t="s">
        <v>9245</v>
      </c>
      <c r="D3799" s="115">
        <v>26.78</v>
      </c>
      <c r="E3799" s="116">
        <v>16.07</v>
      </c>
    </row>
    <row r="3800" spans="1:5" ht="15.75" x14ac:dyDescent="0.25">
      <c r="A3800" s="109" t="s">
        <v>4179</v>
      </c>
      <c r="B3800" s="109" t="s">
        <v>2585</v>
      </c>
      <c r="C3800" s="109" t="s">
        <v>9246</v>
      </c>
      <c r="D3800" s="115">
        <v>100.22</v>
      </c>
      <c r="E3800" s="116">
        <v>60.13</v>
      </c>
    </row>
    <row r="3801" spans="1:5" ht="15.75" x14ac:dyDescent="0.25">
      <c r="A3801" s="109" t="s">
        <v>4179</v>
      </c>
      <c r="B3801" s="109" t="s">
        <v>2586</v>
      </c>
      <c r="C3801" s="109" t="s">
        <v>9247</v>
      </c>
      <c r="D3801" s="115">
        <v>200.9</v>
      </c>
      <c r="E3801" s="116">
        <v>120.54</v>
      </c>
    </row>
    <row r="3802" spans="1:5" ht="15.75" x14ac:dyDescent="0.25">
      <c r="A3802" s="109" t="s">
        <v>4179</v>
      </c>
      <c r="B3802" s="109" t="s">
        <v>2587</v>
      </c>
      <c r="C3802" s="109" t="s">
        <v>9248</v>
      </c>
      <c r="D3802" s="115">
        <v>275.88</v>
      </c>
      <c r="E3802" s="116">
        <v>165.53</v>
      </c>
    </row>
    <row r="3803" spans="1:5" ht="15.75" x14ac:dyDescent="0.25">
      <c r="A3803" s="109" t="s">
        <v>4179</v>
      </c>
      <c r="B3803" s="109" t="s">
        <v>2588</v>
      </c>
      <c r="C3803" s="109" t="s">
        <v>9249</v>
      </c>
      <c r="D3803" s="115">
        <v>40.58</v>
      </c>
      <c r="E3803" s="116">
        <v>24.35</v>
      </c>
    </row>
    <row r="3804" spans="1:5" ht="15.75" x14ac:dyDescent="0.25">
      <c r="A3804" s="109" t="s">
        <v>4179</v>
      </c>
      <c r="B3804" s="109" t="s">
        <v>9250</v>
      </c>
      <c r="C3804" s="109" t="s">
        <v>9251</v>
      </c>
      <c r="D3804" s="115">
        <v>222.48</v>
      </c>
      <c r="E3804" s="116">
        <v>144.61000000000001</v>
      </c>
    </row>
    <row r="3805" spans="1:5" ht="15.75" x14ac:dyDescent="0.25">
      <c r="A3805" s="109" t="s">
        <v>4179</v>
      </c>
      <c r="B3805" s="109" t="s">
        <v>2589</v>
      </c>
      <c r="C3805" s="109" t="s">
        <v>9252</v>
      </c>
      <c r="D3805" s="115">
        <v>26.65</v>
      </c>
      <c r="E3805" s="116">
        <v>15.99</v>
      </c>
    </row>
    <row r="3806" spans="1:5" ht="15.75" x14ac:dyDescent="0.25">
      <c r="A3806" s="109" t="s">
        <v>4179</v>
      </c>
      <c r="B3806" s="109" t="s">
        <v>2590</v>
      </c>
      <c r="C3806" s="109" t="s">
        <v>9253</v>
      </c>
      <c r="D3806" s="115">
        <v>3.33</v>
      </c>
      <c r="E3806" s="116">
        <v>2</v>
      </c>
    </row>
    <row r="3807" spans="1:5" ht="15.75" x14ac:dyDescent="0.25">
      <c r="A3807" s="109" t="s">
        <v>4179</v>
      </c>
      <c r="B3807" s="109" t="s">
        <v>2591</v>
      </c>
      <c r="C3807" s="109" t="s">
        <v>9254</v>
      </c>
      <c r="D3807" s="115">
        <v>3.33</v>
      </c>
      <c r="E3807" s="116">
        <v>2</v>
      </c>
    </row>
    <row r="3808" spans="1:5" ht="15.75" x14ac:dyDescent="0.25">
      <c r="A3808" s="109" t="s">
        <v>4179</v>
      </c>
      <c r="B3808" s="109" t="s">
        <v>2592</v>
      </c>
      <c r="C3808" s="109" t="s">
        <v>9255</v>
      </c>
      <c r="D3808" s="115">
        <v>18.489999999999998</v>
      </c>
      <c r="E3808" s="116">
        <v>18.489999999999998</v>
      </c>
    </row>
    <row r="3809" spans="1:5" ht="15.75" x14ac:dyDescent="0.25">
      <c r="A3809" s="109" t="s">
        <v>4179</v>
      </c>
      <c r="B3809" s="109" t="s">
        <v>2593</v>
      </c>
      <c r="C3809" s="109" t="s">
        <v>9256</v>
      </c>
      <c r="D3809" s="115">
        <v>144.80000000000001</v>
      </c>
      <c r="E3809" s="116">
        <v>94.12</v>
      </c>
    </row>
    <row r="3810" spans="1:5" ht="15.75" x14ac:dyDescent="0.25">
      <c r="A3810" s="109" t="s">
        <v>4179</v>
      </c>
      <c r="B3810" s="109" t="s">
        <v>3132</v>
      </c>
      <c r="C3810" s="109" t="s">
        <v>9257</v>
      </c>
      <c r="D3810" s="115">
        <v>4</v>
      </c>
      <c r="E3810" s="116">
        <v>2</v>
      </c>
    </row>
    <row r="3811" spans="1:5" ht="15.75" x14ac:dyDescent="0.25">
      <c r="A3811" s="109" t="s">
        <v>4179</v>
      </c>
      <c r="B3811" s="109" t="s">
        <v>2594</v>
      </c>
      <c r="C3811" s="109" t="s">
        <v>9258</v>
      </c>
      <c r="D3811" s="115">
        <v>39.03</v>
      </c>
      <c r="E3811" s="116">
        <v>23.42</v>
      </c>
    </row>
    <row r="3812" spans="1:5" ht="15.75" x14ac:dyDescent="0.25">
      <c r="A3812" s="109" t="s">
        <v>4179</v>
      </c>
      <c r="B3812" s="109" t="s">
        <v>2595</v>
      </c>
      <c r="C3812" s="109" t="s">
        <v>9259</v>
      </c>
      <c r="D3812" s="115">
        <v>11.38</v>
      </c>
      <c r="E3812" s="116">
        <v>6.83</v>
      </c>
    </row>
    <row r="3813" spans="1:5" ht="15.75" x14ac:dyDescent="0.25">
      <c r="A3813" s="109" t="s">
        <v>4179</v>
      </c>
      <c r="B3813" s="109" t="s">
        <v>4026</v>
      </c>
      <c r="C3813" s="109" t="s">
        <v>9260</v>
      </c>
      <c r="D3813" s="115">
        <v>4</v>
      </c>
      <c r="E3813" s="116">
        <v>2</v>
      </c>
    </row>
    <row r="3814" spans="1:5" ht="15.75" x14ac:dyDescent="0.25">
      <c r="A3814" s="109" t="s">
        <v>4179</v>
      </c>
      <c r="B3814" s="109" t="s">
        <v>2919</v>
      </c>
      <c r="C3814" s="109" t="s">
        <v>9261</v>
      </c>
      <c r="D3814" s="115">
        <v>3.08</v>
      </c>
      <c r="E3814" s="116">
        <v>2</v>
      </c>
    </row>
    <row r="3815" spans="1:5" ht="15.75" x14ac:dyDescent="0.25">
      <c r="A3815" s="109" t="s">
        <v>4179</v>
      </c>
      <c r="B3815" s="109" t="s">
        <v>2597</v>
      </c>
      <c r="C3815" s="109" t="s">
        <v>9262</v>
      </c>
      <c r="D3815" s="115">
        <v>3.33</v>
      </c>
      <c r="E3815" s="116">
        <v>2</v>
      </c>
    </row>
    <row r="3816" spans="1:5" ht="15.75" x14ac:dyDescent="0.25">
      <c r="A3816" s="109" t="s">
        <v>4179</v>
      </c>
      <c r="B3816" s="109" t="s">
        <v>2598</v>
      </c>
      <c r="C3816" s="109" t="s">
        <v>9263</v>
      </c>
      <c r="D3816" s="115">
        <v>3.33</v>
      </c>
      <c r="E3816" s="116">
        <v>2</v>
      </c>
    </row>
    <row r="3817" spans="1:5" ht="15.75" x14ac:dyDescent="0.25">
      <c r="A3817" s="109" t="s">
        <v>4179</v>
      </c>
      <c r="B3817" s="109" t="s">
        <v>2640</v>
      </c>
      <c r="C3817" s="109" t="s">
        <v>9264</v>
      </c>
      <c r="D3817" s="115">
        <v>3.08</v>
      </c>
      <c r="E3817" s="116">
        <v>2</v>
      </c>
    </row>
    <row r="3818" spans="1:5" ht="15.75" x14ac:dyDescent="0.25">
      <c r="A3818" s="109" t="s">
        <v>4179</v>
      </c>
      <c r="B3818" s="109" t="s">
        <v>2599</v>
      </c>
      <c r="C3818" s="109" t="s">
        <v>9265</v>
      </c>
      <c r="D3818" s="115">
        <v>12.62</v>
      </c>
      <c r="E3818" s="116">
        <v>7.57</v>
      </c>
    </row>
    <row r="3819" spans="1:5" ht="15.75" x14ac:dyDescent="0.25">
      <c r="A3819" s="109" t="s">
        <v>4179</v>
      </c>
      <c r="B3819" s="109" t="s">
        <v>2600</v>
      </c>
      <c r="C3819" s="109" t="s">
        <v>9266</v>
      </c>
      <c r="D3819" s="115">
        <v>10.27</v>
      </c>
      <c r="E3819" s="116">
        <v>6.16</v>
      </c>
    </row>
    <row r="3820" spans="1:5" ht="15.75" x14ac:dyDescent="0.25">
      <c r="A3820" s="109" t="s">
        <v>4179</v>
      </c>
      <c r="B3820" s="109" t="s">
        <v>2601</v>
      </c>
      <c r="C3820" s="109" t="s">
        <v>9267</v>
      </c>
      <c r="D3820" s="115">
        <v>4.4800000000000004</v>
      </c>
      <c r="E3820" s="116">
        <v>2.69</v>
      </c>
    </row>
    <row r="3821" spans="1:5" ht="15.75" x14ac:dyDescent="0.25">
      <c r="A3821" s="109" t="s">
        <v>4179</v>
      </c>
      <c r="B3821" s="109" t="s">
        <v>4085</v>
      </c>
      <c r="C3821" s="109" t="s">
        <v>9268</v>
      </c>
      <c r="D3821" s="115">
        <v>35.31</v>
      </c>
      <c r="E3821" s="116">
        <v>22.95</v>
      </c>
    </row>
    <row r="3822" spans="1:5" ht="15.75" x14ac:dyDescent="0.25">
      <c r="A3822" s="109" t="s">
        <v>4179</v>
      </c>
      <c r="B3822" s="109" t="s">
        <v>4101</v>
      </c>
      <c r="C3822" s="109" t="s">
        <v>9269</v>
      </c>
      <c r="D3822" s="115">
        <v>91.25</v>
      </c>
      <c r="E3822" s="116">
        <v>59.31</v>
      </c>
    </row>
    <row r="3823" spans="1:5" ht="15.75" x14ac:dyDescent="0.25">
      <c r="A3823" s="109" t="s">
        <v>4179</v>
      </c>
      <c r="B3823" s="109" t="s">
        <v>2603</v>
      </c>
      <c r="C3823" s="109" t="s">
        <v>9270</v>
      </c>
      <c r="D3823" s="115">
        <v>60.67</v>
      </c>
      <c r="E3823" s="116">
        <v>36.4</v>
      </c>
    </row>
    <row r="3824" spans="1:5" ht="15.75" x14ac:dyDescent="0.25">
      <c r="A3824" s="109" t="s">
        <v>4179</v>
      </c>
      <c r="B3824" s="109" t="s">
        <v>2604</v>
      </c>
      <c r="C3824" s="109" t="s">
        <v>9271</v>
      </c>
      <c r="D3824" s="115">
        <v>4.71</v>
      </c>
      <c r="E3824" s="116">
        <v>3.06</v>
      </c>
    </row>
    <row r="3825" spans="1:5" ht="15.75" x14ac:dyDescent="0.25">
      <c r="A3825" s="109" t="s">
        <v>4179</v>
      </c>
      <c r="B3825" s="109" t="s">
        <v>3974</v>
      </c>
      <c r="C3825" s="109" t="s">
        <v>9272</v>
      </c>
      <c r="D3825" s="115">
        <v>3.08</v>
      </c>
      <c r="E3825" s="116">
        <v>2</v>
      </c>
    </row>
    <row r="3826" spans="1:5" ht="15.75" x14ac:dyDescent="0.25">
      <c r="A3826" s="109" t="s">
        <v>4179</v>
      </c>
      <c r="B3826" s="109" t="s">
        <v>9273</v>
      </c>
      <c r="C3826" s="109" t="s">
        <v>9274</v>
      </c>
      <c r="D3826" s="115">
        <v>24</v>
      </c>
      <c r="E3826" s="116">
        <v>15.6</v>
      </c>
    </row>
    <row r="3827" spans="1:5" ht="15.75" x14ac:dyDescent="0.25">
      <c r="A3827" s="109" t="s">
        <v>4179</v>
      </c>
      <c r="B3827" s="109" t="s">
        <v>9275</v>
      </c>
      <c r="C3827" s="109" t="s">
        <v>9276</v>
      </c>
      <c r="D3827" s="115">
        <v>38</v>
      </c>
      <c r="E3827" s="116">
        <v>24.7</v>
      </c>
    </row>
    <row r="3828" spans="1:5" ht="15.75" x14ac:dyDescent="0.25">
      <c r="A3828" s="109" t="s">
        <v>4179</v>
      </c>
      <c r="B3828" s="109" t="s">
        <v>2605</v>
      </c>
      <c r="C3828" s="109" t="s">
        <v>9277</v>
      </c>
      <c r="D3828" s="115">
        <v>3.33</v>
      </c>
      <c r="E3828" s="116">
        <v>2</v>
      </c>
    </row>
    <row r="3829" spans="1:5" ht="15.75" x14ac:dyDescent="0.25">
      <c r="A3829" s="109" t="s">
        <v>4179</v>
      </c>
      <c r="B3829" s="109" t="s">
        <v>2606</v>
      </c>
      <c r="C3829" s="109" t="s">
        <v>9278</v>
      </c>
      <c r="D3829" s="115">
        <v>142.4</v>
      </c>
      <c r="E3829" s="116">
        <v>85.44</v>
      </c>
    </row>
    <row r="3830" spans="1:5" ht="15.75" x14ac:dyDescent="0.25">
      <c r="A3830" s="109" t="s">
        <v>4179</v>
      </c>
      <c r="B3830" s="109" t="s">
        <v>2607</v>
      </c>
      <c r="C3830" s="109" t="s">
        <v>9279</v>
      </c>
      <c r="D3830" s="115">
        <v>13.77</v>
      </c>
      <c r="E3830" s="116">
        <v>8.26</v>
      </c>
    </row>
    <row r="3831" spans="1:5" ht="15.75" x14ac:dyDescent="0.25">
      <c r="A3831" s="109" t="s">
        <v>4179</v>
      </c>
      <c r="B3831" s="109" t="s">
        <v>2608</v>
      </c>
      <c r="C3831" s="109" t="s">
        <v>9280</v>
      </c>
      <c r="D3831" s="115">
        <v>3.6</v>
      </c>
      <c r="E3831" s="116">
        <v>2.16</v>
      </c>
    </row>
    <row r="3832" spans="1:5" ht="15.75" x14ac:dyDescent="0.25">
      <c r="A3832" s="109" t="s">
        <v>4179</v>
      </c>
      <c r="B3832" s="109" t="s">
        <v>2609</v>
      </c>
      <c r="C3832" s="109" t="s">
        <v>9281</v>
      </c>
      <c r="D3832" s="115">
        <v>14.87</v>
      </c>
      <c r="E3832" s="116">
        <v>8.92</v>
      </c>
    </row>
    <row r="3833" spans="1:5" ht="15.75" x14ac:dyDescent="0.25">
      <c r="A3833" s="109" t="s">
        <v>4179</v>
      </c>
      <c r="B3833" s="109" t="s">
        <v>2610</v>
      </c>
      <c r="C3833" s="109" t="s">
        <v>9282</v>
      </c>
      <c r="D3833" s="115">
        <v>3.33</v>
      </c>
      <c r="E3833" s="116">
        <v>2</v>
      </c>
    </row>
    <row r="3834" spans="1:5" ht="15.75" x14ac:dyDescent="0.25">
      <c r="A3834" s="109" t="s">
        <v>4179</v>
      </c>
      <c r="B3834" s="109" t="s">
        <v>2611</v>
      </c>
      <c r="C3834" s="109" t="s">
        <v>9283</v>
      </c>
      <c r="D3834" s="115">
        <v>3.33</v>
      </c>
      <c r="E3834" s="116">
        <v>2</v>
      </c>
    </row>
    <row r="3835" spans="1:5" ht="15.75" x14ac:dyDescent="0.25">
      <c r="A3835" s="109" t="s">
        <v>4179</v>
      </c>
      <c r="B3835" s="109" t="s">
        <v>2612</v>
      </c>
      <c r="C3835" s="109" t="s">
        <v>9284</v>
      </c>
      <c r="D3835" s="115">
        <v>133.93</v>
      </c>
      <c r="E3835" s="116">
        <v>80.36</v>
      </c>
    </row>
    <row r="3836" spans="1:5" ht="15.75" x14ac:dyDescent="0.25">
      <c r="A3836" s="109" t="s">
        <v>4179</v>
      </c>
      <c r="B3836" s="109" t="s">
        <v>2613</v>
      </c>
      <c r="C3836" s="109" t="s">
        <v>9285</v>
      </c>
      <c r="D3836" s="115">
        <v>122.67</v>
      </c>
      <c r="E3836" s="116">
        <v>73.599999999999994</v>
      </c>
    </row>
    <row r="3837" spans="1:5" ht="15.75" x14ac:dyDescent="0.25">
      <c r="A3837" s="109" t="s">
        <v>4179</v>
      </c>
      <c r="B3837" s="109" t="s">
        <v>2614</v>
      </c>
      <c r="C3837" s="109" t="s">
        <v>9286</v>
      </c>
      <c r="D3837" s="115">
        <v>190.3</v>
      </c>
      <c r="E3837" s="116">
        <v>114.18</v>
      </c>
    </row>
    <row r="3838" spans="1:5" ht="15.75" x14ac:dyDescent="0.25">
      <c r="A3838" s="109" t="s">
        <v>4179</v>
      </c>
      <c r="B3838" s="109" t="s">
        <v>9287</v>
      </c>
      <c r="C3838" s="109" t="s">
        <v>9288</v>
      </c>
      <c r="D3838" s="115">
        <v>3.33</v>
      </c>
      <c r="E3838" s="116">
        <v>2</v>
      </c>
    </row>
    <row r="3839" spans="1:5" ht="15.75" x14ac:dyDescent="0.25">
      <c r="A3839" s="109" t="s">
        <v>4179</v>
      </c>
      <c r="B3839" s="109" t="s">
        <v>3961</v>
      </c>
      <c r="C3839" s="109" t="s">
        <v>9289</v>
      </c>
      <c r="D3839" s="115">
        <v>3.08</v>
      </c>
      <c r="E3839" s="116">
        <v>2</v>
      </c>
    </row>
    <row r="3840" spans="1:5" ht="15.75" x14ac:dyDescent="0.25">
      <c r="A3840" s="109" t="s">
        <v>4179</v>
      </c>
      <c r="B3840" s="109" t="s">
        <v>3953</v>
      </c>
      <c r="C3840" s="109" t="s">
        <v>9290</v>
      </c>
      <c r="D3840" s="115">
        <v>10</v>
      </c>
      <c r="E3840" s="116">
        <v>6.5</v>
      </c>
    </row>
    <row r="3841" spans="1:5" ht="15.75" x14ac:dyDescent="0.25">
      <c r="A3841" s="109" t="s">
        <v>4179</v>
      </c>
      <c r="B3841" s="109" t="s">
        <v>2616</v>
      </c>
      <c r="C3841" s="109" t="s">
        <v>9291</v>
      </c>
      <c r="D3841" s="115">
        <v>3.33</v>
      </c>
      <c r="E3841" s="116">
        <v>2</v>
      </c>
    </row>
    <row r="3842" spans="1:5" ht="15.75" x14ac:dyDescent="0.25">
      <c r="A3842" s="109" t="s">
        <v>4179</v>
      </c>
      <c r="B3842" s="109" t="s">
        <v>2617</v>
      </c>
      <c r="C3842" s="109" t="s">
        <v>9292</v>
      </c>
      <c r="D3842" s="115">
        <v>28.43</v>
      </c>
      <c r="E3842" s="116">
        <v>17.059999999999999</v>
      </c>
    </row>
    <row r="3843" spans="1:5" ht="15.75" x14ac:dyDescent="0.25">
      <c r="A3843" s="109" t="s">
        <v>4179</v>
      </c>
      <c r="B3843" s="109" t="s">
        <v>2618</v>
      </c>
      <c r="C3843" s="109" t="s">
        <v>9293</v>
      </c>
      <c r="D3843" s="115">
        <v>41.7</v>
      </c>
      <c r="E3843" s="116">
        <v>25.02</v>
      </c>
    </row>
    <row r="3844" spans="1:5" ht="15.75" x14ac:dyDescent="0.25">
      <c r="A3844" s="109" t="s">
        <v>4179</v>
      </c>
      <c r="B3844" s="109" t="s">
        <v>2619</v>
      </c>
      <c r="C3844" s="109" t="s">
        <v>9294</v>
      </c>
      <c r="D3844" s="115">
        <v>278.89999999999998</v>
      </c>
      <c r="E3844" s="116">
        <v>195.23</v>
      </c>
    </row>
    <row r="3845" spans="1:5" ht="15.75" x14ac:dyDescent="0.25">
      <c r="A3845" s="109" t="s">
        <v>4179</v>
      </c>
      <c r="B3845" s="109" t="s">
        <v>2620</v>
      </c>
      <c r="C3845" s="109" t="s">
        <v>9295</v>
      </c>
      <c r="D3845" s="115">
        <v>15.9</v>
      </c>
      <c r="E3845" s="116">
        <v>9.5399999999999991</v>
      </c>
    </row>
    <row r="3846" spans="1:5" ht="15.75" x14ac:dyDescent="0.25">
      <c r="A3846" s="109" t="s">
        <v>4179</v>
      </c>
      <c r="B3846" s="109" t="s">
        <v>2751</v>
      </c>
      <c r="C3846" s="109" t="s">
        <v>9296</v>
      </c>
      <c r="D3846" s="115">
        <v>3.29</v>
      </c>
      <c r="E3846" s="116">
        <v>2.14</v>
      </c>
    </row>
    <row r="3847" spans="1:5" ht="15.75" x14ac:dyDescent="0.25">
      <c r="A3847" s="109" t="s">
        <v>4179</v>
      </c>
      <c r="B3847" s="109" t="s">
        <v>2794</v>
      </c>
      <c r="C3847" s="109" t="s">
        <v>9297</v>
      </c>
      <c r="D3847" s="115">
        <v>6.65</v>
      </c>
      <c r="E3847" s="116">
        <v>4.32</v>
      </c>
    </row>
    <row r="3848" spans="1:5" ht="15.75" x14ac:dyDescent="0.25">
      <c r="A3848" s="109" t="s">
        <v>4179</v>
      </c>
      <c r="B3848" s="109" t="s">
        <v>3133</v>
      </c>
      <c r="C3848" s="109" t="s">
        <v>9298</v>
      </c>
      <c r="D3848" s="115">
        <v>4</v>
      </c>
      <c r="E3848" s="116">
        <v>2</v>
      </c>
    </row>
    <row r="3849" spans="1:5" ht="15.75" x14ac:dyDescent="0.25">
      <c r="A3849" s="109" t="s">
        <v>4179</v>
      </c>
      <c r="B3849" s="109" t="s">
        <v>2622</v>
      </c>
      <c r="C3849" s="109" t="s">
        <v>9299</v>
      </c>
      <c r="D3849" s="115">
        <v>3.33</v>
      </c>
      <c r="E3849" s="116">
        <v>2</v>
      </c>
    </row>
    <row r="3850" spans="1:5" ht="15.75" x14ac:dyDescent="0.25">
      <c r="A3850" s="109" t="s">
        <v>4179</v>
      </c>
      <c r="B3850" s="109" t="s">
        <v>3134</v>
      </c>
      <c r="C3850" s="109" t="s">
        <v>9300</v>
      </c>
      <c r="D3850" s="115">
        <v>4</v>
      </c>
      <c r="E3850" s="116">
        <v>2</v>
      </c>
    </row>
    <row r="3851" spans="1:5" ht="15.75" x14ac:dyDescent="0.25">
      <c r="A3851" s="109" t="s">
        <v>4179</v>
      </c>
      <c r="B3851" s="109" t="s">
        <v>4027</v>
      </c>
      <c r="C3851" s="109" t="s">
        <v>9301</v>
      </c>
      <c r="D3851" s="115">
        <v>4</v>
      </c>
      <c r="E3851" s="116">
        <v>2</v>
      </c>
    </row>
    <row r="3852" spans="1:5" ht="15.75" x14ac:dyDescent="0.25">
      <c r="A3852" s="109" t="s">
        <v>4179</v>
      </c>
      <c r="B3852" s="109" t="s">
        <v>2926</v>
      </c>
      <c r="C3852" s="109" t="s">
        <v>9302</v>
      </c>
      <c r="D3852" s="115">
        <v>3.08</v>
      </c>
      <c r="E3852" s="116">
        <v>2</v>
      </c>
    </row>
    <row r="3853" spans="1:5" ht="15.75" x14ac:dyDescent="0.25">
      <c r="A3853" s="109" t="s">
        <v>4179</v>
      </c>
      <c r="B3853" s="109" t="s">
        <v>2416</v>
      </c>
      <c r="C3853" s="109" t="s">
        <v>9303</v>
      </c>
      <c r="D3853" s="115">
        <v>3.08</v>
      </c>
      <c r="E3853" s="116">
        <v>2</v>
      </c>
    </row>
    <row r="3854" spans="1:5" ht="15.75" x14ac:dyDescent="0.25">
      <c r="A3854" s="109" t="s">
        <v>4179</v>
      </c>
      <c r="B3854" s="109" t="s">
        <v>2624</v>
      </c>
      <c r="C3854" s="109" t="s">
        <v>9304</v>
      </c>
      <c r="D3854" s="115">
        <v>204.98</v>
      </c>
      <c r="E3854" s="116">
        <v>122.99</v>
      </c>
    </row>
    <row r="3855" spans="1:5" ht="15.75" x14ac:dyDescent="0.25">
      <c r="A3855" s="109" t="s">
        <v>4179</v>
      </c>
      <c r="B3855" s="109" t="s">
        <v>2625</v>
      </c>
      <c r="C3855" s="109" t="s">
        <v>9305</v>
      </c>
      <c r="D3855" s="115">
        <v>3.33</v>
      </c>
      <c r="E3855" s="116">
        <v>2</v>
      </c>
    </row>
    <row r="3856" spans="1:5" ht="15.75" x14ac:dyDescent="0.25">
      <c r="A3856" s="109" t="s">
        <v>4179</v>
      </c>
      <c r="B3856" s="109" t="s">
        <v>2626</v>
      </c>
      <c r="C3856" s="109" t="s">
        <v>9306</v>
      </c>
      <c r="D3856" s="115">
        <v>3.33</v>
      </c>
      <c r="E3856" s="116">
        <v>2</v>
      </c>
    </row>
    <row r="3857" spans="1:5" ht="15.75" x14ac:dyDescent="0.25">
      <c r="A3857" s="109" t="s">
        <v>4179</v>
      </c>
      <c r="B3857" s="109" t="s">
        <v>2627</v>
      </c>
      <c r="C3857" s="109" t="s">
        <v>9307</v>
      </c>
      <c r="D3857" s="115">
        <v>3.93</v>
      </c>
      <c r="E3857" s="116">
        <v>2.36</v>
      </c>
    </row>
    <row r="3858" spans="1:5" ht="15.75" x14ac:dyDescent="0.25">
      <c r="A3858" s="109" t="s">
        <v>4179</v>
      </c>
      <c r="B3858" s="109" t="s">
        <v>2628</v>
      </c>
      <c r="C3858" s="109" t="s">
        <v>9308</v>
      </c>
      <c r="D3858" s="115">
        <v>3.33</v>
      </c>
      <c r="E3858" s="116">
        <v>2</v>
      </c>
    </row>
    <row r="3859" spans="1:5" ht="15.75" x14ac:dyDescent="0.25">
      <c r="A3859" s="109" t="s">
        <v>4179</v>
      </c>
      <c r="B3859" s="109" t="s">
        <v>2629</v>
      </c>
      <c r="C3859" s="109" t="s">
        <v>9309</v>
      </c>
      <c r="D3859" s="115">
        <v>183.08</v>
      </c>
      <c r="E3859" s="116">
        <v>119</v>
      </c>
    </row>
    <row r="3860" spans="1:5" ht="15.75" x14ac:dyDescent="0.25">
      <c r="A3860" s="109" t="s">
        <v>4179</v>
      </c>
      <c r="B3860" s="109" t="s">
        <v>2630</v>
      </c>
      <c r="C3860" s="109" t="s">
        <v>9310</v>
      </c>
      <c r="D3860" s="115">
        <v>29.53</v>
      </c>
      <c r="E3860" s="116">
        <v>17.72</v>
      </c>
    </row>
    <row r="3861" spans="1:5" ht="15.75" x14ac:dyDescent="0.25">
      <c r="A3861" s="109" t="s">
        <v>4179</v>
      </c>
      <c r="B3861" s="109" t="s">
        <v>2596</v>
      </c>
      <c r="C3861" s="109" t="s">
        <v>9311</v>
      </c>
      <c r="D3861" s="115">
        <v>3.08</v>
      </c>
      <c r="E3861" s="116">
        <v>2</v>
      </c>
    </row>
    <row r="3862" spans="1:5" ht="15.75" x14ac:dyDescent="0.25">
      <c r="A3862" s="109" t="s">
        <v>4179</v>
      </c>
      <c r="B3862" s="109" t="s">
        <v>2631</v>
      </c>
      <c r="C3862" s="109" t="s">
        <v>9312</v>
      </c>
      <c r="D3862" s="115">
        <v>33.68</v>
      </c>
      <c r="E3862" s="116">
        <v>20.21</v>
      </c>
    </row>
    <row r="3863" spans="1:5" ht="15.75" x14ac:dyDescent="0.25">
      <c r="A3863" s="109" t="s">
        <v>4179</v>
      </c>
      <c r="B3863" s="109" t="s">
        <v>2632</v>
      </c>
      <c r="C3863" s="109" t="s">
        <v>9313</v>
      </c>
      <c r="D3863" s="115">
        <v>2</v>
      </c>
      <c r="E3863" s="116">
        <v>2</v>
      </c>
    </row>
    <row r="3864" spans="1:5" ht="15.75" x14ac:dyDescent="0.25">
      <c r="A3864" s="109" t="s">
        <v>4179</v>
      </c>
      <c r="B3864" s="109" t="s">
        <v>2633</v>
      </c>
      <c r="C3864" s="109" t="s">
        <v>9314</v>
      </c>
      <c r="D3864" s="115">
        <v>3.33</v>
      </c>
      <c r="E3864" s="116">
        <v>2</v>
      </c>
    </row>
    <row r="3865" spans="1:5" ht="15.75" x14ac:dyDescent="0.25">
      <c r="A3865" s="109" t="s">
        <v>4179</v>
      </c>
      <c r="B3865" s="109" t="s">
        <v>2634</v>
      </c>
      <c r="C3865" s="109" t="s">
        <v>9315</v>
      </c>
      <c r="D3865" s="115">
        <v>3.33</v>
      </c>
      <c r="E3865" s="116">
        <v>2</v>
      </c>
    </row>
    <row r="3866" spans="1:5" ht="15.75" x14ac:dyDescent="0.25">
      <c r="A3866" s="109" t="s">
        <v>4179</v>
      </c>
      <c r="B3866" s="109" t="s">
        <v>2635</v>
      </c>
      <c r="C3866" s="109" t="s">
        <v>9316</v>
      </c>
      <c r="D3866" s="115">
        <v>3.33</v>
      </c>
      <c r="E3866" s="116">
        <v>2</v>
      </c>
    </row>
    <row r="3867" spans="1:5" ht="15.75" x14ac:dyDescent="0.25">
      <c r="A3867" s="109" t="s">
        <v>4179</v>
      </c>
      <c r="B3867" s="109" t="s">
        <v>2636</v>
      </c>
      <c r="C3867" s="109" t="s">
        <v>9317</v>
      </c>
      <c r="D3867" s="115">
        <v>3.33</v>
      </c>
      <c r="E3867" s="116">
        <v>2</v>
      </c>
    </row>
    <row r="3868" spans="1:5" ht="15.75" x14ac:dyDescent="0.25">
      <c r="A3868" s="109" t="s">
        <v>4179</v>
      </c>
      <c r="B3868" s="109" t="s">
        <v>2637</v>
      </c>
      <c r="C3868" s="109" t="s">
        <v>9318</v>
      </c>
      <c r="D3868" s="115">
        <v>3.33</v>
      </c>
      <c r="E3868" s="116">
        <v>2</v>
      </c>
    </row>
    <row r="3869" spans="1:5" ht="15.75" x14ac:dyDescent="0.25">
      <c r="A3869" s="109" t="s">
        <v>4179</v>
      </c>
      <c r="B3869" s="109" t="s">
        <v>1490</v>
      </c>
      <c r="C3869" s="109" t="s">
        <v>9319</v>
      </c>
      <c r="D3869" s="115">
        <v>31.18</v>
      </c>
      <c r="E3869" s="116">
        <v>20.27</v>
      </c>
    </row>
    <row r="3870" spans="1:5" ht="15.75" x14ac:dyDescent="0.25">
      <c r="A3870" s="109" t="s">
        <v>4179</v>
      </c>
      <c r="B3870" s="109" t="s">
        <v>2638</v>
      </c>
      <c r="C3870" s="109" t="s">
        <v>9320</v>
      </c>
      <c r="D3870" s="115">
        <v>37.33</v>
      </c>
      <c r="E3870" s="116">
        <v>22.4</v>
      </c>
    </row>
    <row r="3871" spans="1:5" ht="15.75" x14ac:dyDescent="0.25">
      <c r="A3871" s="109" t="s">
        <v>4179</v>
      </c>
      <c r="B3871" s="109" t="s">
        <v>1492</v>
      </c>
      <c r="C3871" s="109" t="s">
        <v>9321</v>
      </c>
      <c r="D3871" s="115">
        <v>23.37</v>
      </c>
      <c r="E3871" s="116">
        <v>15.19</v>
      </c>
    </row>
    <row r="3872" spans="1:5" ht="15.75" x14ac:dyDescent="0.25">
      <c r="A3872" s="109" t="s">
        <v>4179</v>
      </c>
      <c r="B3872" s="109" t="s">
        <v>2639</v>
      </c>
      <c r="C3872" s="109" t="s">
        <v>9322</v>
      </c>
      <c r="D3872" s="115">
        <v>38.57</v>
      </c>
      <c r="E3872" s="116">
        <v>23.14</v>
      </c>
    </row>
    <row r="3873" spans="1:5" ht="15.75" x14ac:dyDescent="0.25">
      <c r="A3873" s="109" t="s">
        <v>4179</v>
      </c>
      <c r="B3873" s="109" t="s">
        <v>2934</v>
      </c>
      <c r="C3873" s="109" t="s">
        <v>9323</v>
      </c>
      <c r="D3873" s="115">
        <v>6.69</v>
      </c>
      <c r="E3873" s="116">
        <v>4.3499999999999996</v>
      </c>
    </row>
    <row r="3874" spans="1:5" ht="15.75" x14ac:dyDescent="0.25">
      <c r="A3874" s="109" t="s">
        <v>4179</v>
      </c>
      <c r="B3874" s="109" t="s">
        <v>2641</v>
      </c>
      <c r="C3874" s="109" t="s">
        <v>9324</v>
      </c>
      <c r="D3874" s="115">
        <v>9.23</v>
      </c>
      <c r="E3874" s="116">
        <v>5.54</v>
      </c>
    </row>
    <row r="3875" spans="1:5" ht="15.75" x14ac:dyDescent="0.25">
      <c r="A3875" s="109" t="s">
        <v>4179</v>
      </c>
      <c r="B3875" s="109" t="s">
        <v>2642</v>
      </c>
      <c r="C3875" s="109" t="s">
        <v>9325</v>
      </c>
      <c r="D3875" s="115">
        <v>12.33</v>
      </c>
      <c r="E3875" s="116">
        <v>7.4</v>
      </c>
    </row>
    <row r="3876" spans="1:5" ht="15.75" x14ac:dyDescent="0.25">
      <c r="A3876" s="109" t="s">
        <v>4179</v>
      </c>
      <c r="B3876" s="109" t="s">
        <v>9326</v>
      </c>
      <c r="C3876" s="109" t="s">
        <v>9327</v>
      </c>
      <c r="D3876" s="115">
        <v>682.73</v>
      </c>
      <c r="E3876" s="116">
        <v>409.64</v>
      </c>
    </row>
    <row r="3877" spans="1:5" ht="15.75" x14ac:dyDescent="0.25">
      <c r="A3877" s="109" t="s">
        <v>4179</v>
      </c>
      <c r="B3877" s="109" t="s">
        <v>3135</v>
      </c>
      <c r="C3877" s="109" t="s">
        <v>9328</v>
      </c>
      <c r="D3877" s="115">
        <v>4</v>
      </c>
      <c r="E3877" s="116">
        <v>2</v>
      </c>
    </row>
    <row r="3878" spans="1:5" ht="15.75" x14ac:dyDescent="0.25">
      <c r="A3878" s="109" t="s">
        <v>4179</v>
      </c>
      <c r="B3878" s="109" t="s">
        <v>3143</v>
      </c>
      <c r="C3878" s="109" t="s">
        <v>9329</v>
      </c>
      <c r="D3878" s="115">
        <v>4</v>
      </c>
      <c r="E3878" s="116">
        <v>2</v>
      </c>
    </row>
    <row r="3879" spans="1:5" ht="15.75" x14ac:dyDescent="0.25">
      <c r="A3879" s="109" t="s">
        <v>4179</v>
      </c>
      <c r="B3879" s="109" t="s">
        <v>2644</v>
      </c>
      <c r="C3879" s="109" t="s">
        <v>9330</v>
      </c>
      <c r="D3879" s="115">
        <v>3.33</v>
      </c>
      <c r="E3879" s="116">
        <v>2</v>
      </c>
    </row>
    <row r="3880" spans="1:5" ht="15.75" x14ac:dyDescent="0.25">
      <c r="A3880" s="109" t="s">
        <v>4179</v>
      </c>
      <c r="B3880" s="109" t="s">
        <v>4028</v>
      </c>
      <c r="C3880" s="109" t="s">
        <v>9331</v>
      </c>
      <c r="D3880" s="115">
        <v>4</v>
      </c>
      <c r="E3880" s="116">
        <v>2</v>
      </c>
    </row>
    <row r="3881" spans="1:5" ht="15.75" x14ac:dyDescent="0.25">
      <c r="A3881" s="109" t="s">
        <v>4179</v>
      </c>
      <c r="B3881" s="109" t="s">
        <v>2646</v>
      </c>
      <c r="C3881" s="109" t="s">
        <v>9332</v>
      </c>
      <c r="D3881" s="115">
        <v>3.33</v>
      </c>
      <c r="E3881" s="116">
        <v>2</v>
      </c>
    </row>
    <row r="3882" spans="1:5" ht="15.75" x14ac:dyDescent="0.25">
      <c r="A3882" s="109" t="s">
        <v>4179</v>
      </c>
      <c r="B3882" s="109" t="s">
        <v>2647</v>
      </c>
      <c r="C3882" s="109" t="s">
        <v>9333</v>
      </c>
      <c r="D3882" s="115">
        <v>3.33</v>
      </c>
      <c r="E3882" s="116">
        <v>2</v>
      </c>
    </row>
    <row r="3883" spans="1:5" ht="15.75" x14ac:dyDescent="0.25">
      <c r="A3883" s="109" t="s">
        <v>4179</v>
      </c>
      <c r="B3883" s="109" t="s">
        <v>2648</v>
      </c>
      <c r="C3883" s="109" t="s">
        <v>9334</v>
      </c>
      <c r="D3883" s="115">
        <v>3.33</v>
      </c>
      <c r="E3883" s="116">
        <v>2</v>
      </c>
    </row>
    <row r="3884" spans="1:5" ht="15.75" x14ac:dyDescent="0.25">
      <c r="A3884" s="109" t="s">
        <v>4179</v>
      </c>
      <c r="B3884" s="109" t="s">
        <v>3150</v>
      </c>
      <c r="C3884" s="109" t="s">
        <v>9335</v>
      </c>
      <c r="D3884" s="115">
        <v>4</v>
      </c>
      <c r="E3884" s="116">
        <v>2</v>
      </c>
    </row>
    <row r="3885" spans="1:5" ht="15.75" x14ac:dyDescent="0.25">
      <c r="A3885" s="109" t="s">
        <v>4179</v>
      </c>
      <c r="B3885" s="109" t="s">
        <v>2649</v>
      </c>
      <c r="C3885" s="109" t="s">
        <v>9336</v>
      </c>
      <c r="D3885" s="115">
        <v>3.33</v>
      </c>
      <c r="E3885" s="116">
        <v>2</v>
      </c>
    </row>
    <row r="3886" spans="1:5" ht="15.75" x14ac:dyDescent="0.25">
      <c r="A3886" s="109" t="s">
        <v>4179</v>
      </c>
      <c r="B3886" s="109" t="s">
        <v>4029</v>
      </c>
      <c r="C3886" s="109" t="s">
        <v>9337</v>
      </c>
      <c r="D3886" s="115">
        <v>4</v>
      </c>
      <c r="E3886" s="116">
        <v>2</v>
      </c>
    </row>
    <row r="3887" spans="1:5" ht="15.75" x14ac:dyDescent="0.25">
      <c r="A3887" s="109" t="s">
        <v>4179</v>
      </c>
      <c r="B3887" s="109" t="s">
        <v>2651</v>
      </c>
      <c r="C3887" s="109" t="s">
        <v>9338</v>
      </c>
      <c r="D3887" s="115">
        <v>3.33</v>
      </c>
      <c r="E3887" s="116">
        <v>2</v>
      </c>
    </row>
    <row r="3888" spans="1:5" ht="15.75" x14ac:dyDescent="0.25">
      <c r="A3888" s="109" t="s">
        <v>4179</v>
      </c>
      <c r="B3888" s="109" t="s">
        <v>4030</v>
      </c>
      <c r="C3888" s="109" t="s">
        <v>9339</v>
      </c>
      <c r="D3888" s="115">
        <v>4</v>
      </c>
      <c r="E3888" s="116">
        <v>2</v>
      </c>
    </row>
    <row r="3889" spans="1:5" ht="15.75" x14ac:dyDescent="0.25">
      <c r="A3889" s="109" t="s">
        <v>4179</v>
      </c>
      <c r="B3889" s="109" t="s">
        <v>2653</v>
      </c>
      <c r="C3889" s="109" t="s">
        <v>9340</v>
      </c>
      <c r="D3889" s="115">
        <v>3.33</v>
      </c>
      <c r="E3889" s="116">
        <v>2</v>
      </c>
    </row>
    <row r="3890" spans="1:5" ht="15.75" x14ac:dyDescent="0.25">
      <c r="A3890" s="109" t="s">
        <v>4179</v>
      </c>
      <c r="B3890" s="109" t="s">
        <v>2654</v>
      </c>
      <c r="C3890" s="109" t="s">
        <v>9341</v>
      </c>
      <c r="D3890" s="115">
        <v>3.33</v>
      </c>
      <c r="E3890" s="116">
        <v>2</v>
      </c>
    </row>
    <row r="3891" spans="1:5" ht="15.75" x14ac:dyDescent="0.25">
      <c r="A3891" s="109" t="s">
        <v>4179</v>
      </c>
      <c r="B3891" s="109" t="s">
        <v>2655</v>
      </c>
      <c r="C3891" s="109" t="s">
        <v>9342</v>
      </c>
      <c r="D3891" s="115">
        <v>3.33</v>
      </c>
      <c r="E3891" s="116">
        <v>2</v>
      </c>
    </row>
    <row r="3892" spans="1:5" ht="15.75" x14ac:dyDescent="0.25">
      <c r="A3892" s="109" t="s">
        <v>4179</v>
      </c>
      <c r="B3892" s="109" t="s">
        <v>2417</v>
      </c>
      <c r="C3892" s="109" t="s">
        <v>9343</v>
      </c>
      <c r="D3892" s="115">
        <v>3.08</v>
      </c>
      <c r="E3892" s="116">
        <v>2</v>
      </c>
    </row>
    <row r="3893" spans="1:5" ht="15.75" x14ac:dyDescent="0.25">
      <c r="A3893" s="109" t="s">
        <v>4179</v>
      </c>
      <c r="B3893" s="109" t="s">
        <v>2656</v>
      </c>
      <c r="C3893" s="109" t="s">
        <v>9344</v>
      </c>
      <c r="D3893" s="115">
        <v>3.33</v>
      </c>
      <c r="E3893" s="116">
        <v>2</v>
      </c>
    </row>
    <row r="3894" spans="1:5" ht="15.75" x14ac:dyDescent="0.25">
      <c r="A3894" s="109" t="s">
        <v>4179</v>
      </c>
      <c r="B3894" s="109" t="s">
        <v>2657</v>
      </c>
      <c r="C3894" s="109" t="s">
        <v>9345</v>
      </c>
      <c r="D3894" s="115">
        <v>3.33</v>
      </c>
      <c r="E3894" s="116">
        <v>2</v>
      </c>
    </row>
    <row r="3895" spans="1:5" ht="15.75" x14ac:dyDescent="0.25">
      <c r="A3895" s="109" t="s">
        <v>4179</v>
      </c>
      <c r="B3895" s="109" t="s">
        <v>2658</v>
      </c>
      <c r="C3895" s="109" t="s">
        <v>9346</v>
      </c>
      <c r="D3895" s="115">
        <v>3.33</v>
      </c>
      <c r="E3895" s="116">
        <v>2</v>
      </c>
    </row>
    <row r="3896" spans="1:5" ht="15.75" x14ac:dyDescent="0.25">
      <c r="A3896" s="109" t="s">
        <v>4179</v>
      </c>
      <c r="B3896" s="109" t="s">
        <v>2659</v>
      </c>
      <c r="C3896" s="109" t="s">
        <v>9347</v>
      </c>
      <c r="D3896" s="115">
        <v>3.33</v>
      </c>
      <c r="E3896" s="116">
        <v>2</v>
      </c>
    </row>
    <row r="3897" spans="1:5" ht="15.75" x14ac:dyDescent="0.25">
      <c r="A3897" s="109" t="s">
        <v>4179</v>
      </c>
      <c r="B3897" s="109" t="s">
        <v>2660</v>
      </c>
      <c r="C3897" s="109" t="s">
        <v>9348</v>
      </c>
      <c r="D3897" s="115">
        <v>3.33</v>
      </c>
      <c r="E3897" s="116">
        <v>2</v>
      </c>
    </row>
    <row r="3898" spans="1:5" ht="15.75" x14ac:dyDescent="0.25">
      <c r="A3898" s="109" t="s">
        <v>4179</v>
      </c>
      <c r="B3898" s="109" t="s">
        <v>2661</v>
      </c>
      <c r="C3898" s="109" t="s">
        <v>9349</v>
      </c>
      <c r="D3898" s="115">
        <v>3.33</v>
      </c>
      <c r="E3898" s="116">
        <v>2</v>
      </c>
    </row>
    <row r="3899" spans="1:5" ht="15.75" x14ac:dyDescent="0.25">
      <c r="A3899" s="109" t="s">
        <v>4179</v>
      </c>
      <c r="B3899" s="109" t="s">
        <v>2662</v>
      </c>
      <c r="C3899" s="109" t="s">
        <v>9350</v>
      </c>
      <c r="D3899" s="115">
        <v>3.33</v>
      </c>
      <c r="E3899" s="116">
        <v>2</v>
      </c>
    </row>
    <row r="3900" spans="1:5" ht="15.75" x14ac:dyDescent="0.25">
      <c r="A3900" s="109" t="s">
        <v>4179</v>
      </c>
      <c r="B3900" s="109" t="s">
        <v>2663</v>
      </c>
      <c r="C3900" s="109" t="s">
        <v>9351</v>
      </c>
      <c r="D3900" s="115">
        <v>3.33</v>
      </c>
      <c r="E3900" s="116">
        <v>2</v>
      </c>
    </row>
    <row r="3901" spans="1:5" ht="15.75" x14ac:dyDescent="0.25">
      <c r="A3901" s="109" t="s">
        <v>4179</v>
      </c>
      <c r="B3901" s="109" t="s">
        <v>2664</v>
      </c>
      <c r="C3901" s="109" t="s">
        <v>9352</v>
      </c>
      <c r="D3901" s="115">
        <v>3.33</v>
      </c>
      <c r="E3901" s="116">
        <v>2</v>
      </c>
    </row>
    <row r="3902" spans="1:5" ht="15.75" x14ac:dyDescent="0.25">
      <c r="A3902" s="109" t="s">
        <v>4179</v>
      </c>
      <c r="B3902" s="109" t="s">
        <v>3975</v>
      </c>
      <c r="C3902" s="109" t="s">
        <v>9353</v>
      </c>
      <c r="D3902" s="115">
        <v>3.08</v>
      </c>
      <c r="E3902" s="116">
        <v>2</v>
      </c>
    </row>
    <row r="3903" spans="1:5" ht="15.75" x14ac:dyDescent="0.25">
      <c r="A3903" s="109" t="s">
        <v>4179</v>
      </c>
      <c r="B3903" s="109" t="s">
        <v>2665</v>
      </c>
      <c r="C3903" s="109" t="s">
        <v>9354</v>
      </c>
      <c r="D3903" s="115">
        <v>3.33</v>
      </c>
      <c r="E3903" s="116">
        <v>2</v>
      </c>
    </row>
    <row r="3904" spans="1:5" ht="15.75" x14ac:dyDescent="0.25">
      <c r="A3904" s="109" t="s">
        <v>4179</v>
      </c>
      <c r="B3904" s="109" t="s">
        <v>1792</v>
      </c>
      <c r="C3904" s="109" t="s">
        <v>9355</v>
      </c>
      <c r="D3904" s="115">
        <v>11.09</v>
      </c>
      <c r="E3904" s="116">
        <v>7.21</v>
      </c>
    </row>
    <row r="3905" spans="1:5" ht="15.75" x14ac:dyDescent="0.25">
      <c r="A3905" s="109" t="s">
        <v>4179</v>
      </c>
      <c r="B3905" s="109" t="s">
        <v>2667</v>
      </c>
      <c r="C3905" s="109" t="s">
        <v>9356</v>
      </c>
      <c r="D3905" s="115">
        <v>3.33</v>
      </c>
      <c r="E3905" s="116">
        <v>2</v>
      </c>
    </row>
    <row r="3906" spans="1:5" ht="15.75" x14ac:dyDescent="0.25">
      <c r="A3906" s="109" t="s">
        <v>4179</v>
      </c>
      <c r="B3906" s="109" t="s">
        <v>4008</v>
      </c>
      <c r="C3906" s="109" t="s">
        <v>9357</v>
      </c>
      <c r="D3906" s="115">
        <v>3.08</v>
      </c>
      <c r="E3906" s="116">
        <v>2</v>
      </c>
    </row>
    <row r="3907" spans="1:5" ht="15.75" x14ac:dyDescent="0.25">
      <c r="A3907" s="109" t="s">
        <v>4179</v>
      </c>
      <c r="B3907" s="109" t="s">
        <v>2602</v>
      </c>
      <c r="C3907" s="109" t="s">
        <v>9358</v>
      </c>
      <c r="D3907" s="115">
        <v>3.08</v>
      </c>
      <c r="E3907" s="116">
        <v>2</v>
      </c>
    </row>
    <row r="3908" spans="1:5" ht="15.75" x14ac:dyDescent="0.25">
      <c r="A3908" s="109" t="s">
        <v>4179</v>
      </c>
      <c r="B3908" s="109" t="s">
        <v>2670</v>
      </c>
      <c r="C3908" s="109" t="s">
        <v>9359</v>
      </c>
      <c r="D3908" s="115">
        <v>3.33</v>
      </c>
      <c r="E3908" s="116">
        <v>2</v>
      </c>
    </row>
    <row r="3909" spans="1:5" ht="15.75" x14ac:dyDescent="0.25">
      <c r="A3909" s="109" t="s">
        <v>4179</v>
      </c>
      <c r="B3909" s="109" t="s">
        <v>2671</v>
      </c>
      <c r="C3909" s="109" t="s">
        <v>9360</v>
      </c>
      <c r="D3909" s="115">
        <v>3.33</v>
      </c>
      <c r="E3909" s="116">
        <v>2</v>
      </c>
    </row>
    <row r="3910" spans="1:5" ht="15.75" x14ac:dyDescent="0.25">
      <c r="A3910" s="109" t="s">
        <v>4179</v>
      </c>
      <c r="B3910" s="109" t="s">
        <v>2672</v>
      </c>
      <c r="C3910" s="109" t="s">
        <v>9361</v>
      </c>
      <c r="D3910" s="115">
        <v>3.33</v>
      </c>
      <c r="E3910" s="116">
        <v>2</v>
      </c>
    </row>
    <row r="3911" spans="1:5" ht="15.75" x14ac:dyDescent="0.25">
      <c r="A3911" s="109" t="s">
        <v>4179</v>
      </c>
      <c r="B3911" s="109" t="s">
        <v>4010</v>
      </c>
      <c r="C3911" s="109" t="s">
        <v>9362</v>
      </c>
      <c r="D3911" s="115">
        <v>4</v>
      </c>
      <c r="E3911" s="116">
        <v>2</v>
      </c>
    </row>
    <row r="3912" spans="1:5" ht="15.75" x14ac:dyDescent="0.25">
      <c r="A3912" s="109" t="s">
        <v>4179</v>
      </c>
      <c r="B3912" s="109" t="s">
        <v>2673</v>
      </c>
      <c r="C3912" s="109" t="s">
        <v>9363</v>
      </c>
      <c r="D3912" s="115">
        <v>3.33</v>
      </c>
      <c r="E3912" s="116">
        <v>2</v>
      </c>
    </row>
    <row r="3913" spans="1:5" ht="15.75" x14ac:dyDescent="0.25">
      <c r="A3913" s="109" t="s">
        <v>4179</v>
      </c>
      <c r="B3913" s="109" t="s">
        <v>2674</v>
      </c>
      <c r="C3913" s="109" t="s">
        <v>9364</v>
      </c>
      <c r="D3913" s="115">
        <v>3.33</v>
      </c>
      <c r="E3913" s="116">
        <v>2</v>
      </c>
    </row>
    <row r="3914" spans="1:5" ht="15.75" x14ac:dyDescent="0.25">
      <c r="A3914" s="109" t="s">
        <v>4179</v>
      </c>
      <c r="B3914" s="109" t="s">
        <v>2675</v>
      </c>
      <c r="C3914" s="109" t="s">
        <v>9365</v>
      </c>
      <c r="D3914" s="115">
        <v>3.33</v>
      </c>
      <c r="E3914" s="116">
        <v>2</v>
      </c>
    </row>
    <row r="3915" spans="1:5" ht="15.75" x14ac:dyDescent="0.25">
      <c r="A3915" s="109" t="s">
        <v>4179</v>
      </c>
      <c r="B3915" s="109" t="s">
        <v>3976</v>
      </c>
      <c r="C3915" s="109" t="s">
        <v>9366</v>
      </c>
      <c r="D3915" s="115">
        <v>3.08</v>
      </c>
      <c r="E3915" s="116">
        <v>2</v>
      </c>
    </row>
    <row r="3916" spans="1:5" ht="15.75" x14ac:dyDescent="0.25">
      <c r="A3916" s="109" t="s">
        <v>4179</v>
      </c>
      <c r="B3916" s="109" t="s">
        <v>2676</v>
      </c>
      <c r="C3916" s="109" t="s">
        <v>9367</v>
      </c>
      <c r="D3916" s="115">
        <v>3.33</v>
      </c>
      <c r="E3916" s="116">
        <v>2</v>
      </c>
    </row>
    <row r="3917" spans="1:5" ht="15.75" x14ac:dyDescent="0.25">
      <c r="A3917" s="109" t="s">
        <v>4179</v>
      </c>
      <c r="B3917" s="109" t="s">
        <v>2425</v>
      </c>
      <c r="C3917" s="109" t="s">
        <v>9368</v>
      </c>
      <c r="D3917" s="115">
        <v>3.08</v>
      </c>
      <c r="E3917" s="116">
        <v>2</v>
      </c>
    </row>
    <row r="3918" spans="1:5" ht="15.75" x14ac:dyDescent="0.25">
      <c r="A3918" s="109" t="s">
        <v>4179</v>
      </c>
      <c r="B3918" s="109" t="s">
        <v>2678</v>
      </c>
      <c r="C3918" s="109" t="s">
        <v>9369</v>
      </c>
      <c r="D3918" s="115">
        <v>3.33</v>
      </c>
      <c r="E3918" s="116">
        <v>2</v>
      </c>
    </row>
    <row r="3919" spans="1:5" ht="15.75" x14ac:dyDescent="0.25">
      <c r="A3919" s="109" t="s">
        <v>4179</v>
      </c>
      <c r="B3919" s="109" t="s">
        <v>2679</v>
      </c>
      <c r="C3919" s="109" t="s">
        <v>9370</v>
      </c>
      <c r="D3919" s="115">
        <v>3.33</v>
      </c>
      <c r="E3919" s="116">
        <v>2</v>
      </c>
    </row>
    <row r="3920" spans="1:5" ht="15.75" x14ac:dyDescent="0.25">
      <c r="A3920" s="109" t="s">
        <v>4179</v>
      </c>
      <c r="B3920" s="109" t="s">
        <v>2680</v>
      </c>
      <c r="C3920" s="109" t="s">
        <v>9371</v>
      </c>
      <c r="D3920" s="115">
        <v>3.33</v>
      </c>
      <c r="E3920" s="116">
        <v>2</v>
      </c>
    </row>
    <row r="3921" spans="1:5" ht="15.75" x14ac:dyDescent="0.25">
      <c r="A3921" s="109" t="s">
        <v>4179</v>
      </c>
      <c r="B3921" s="109" t="s">
        <v>2681</v>
      </c>
      <c r="C3921" s="109" t="s">
        <v>9372</v>
      </c>
      <c r="D3921" s="115">
        <v>3.33</v>
      </c>
      <c r="E3921" s="116">
        <v>2</v>
      </c>
    </row>
    <row r="3922" spans="1:5" ht="15.75" x14ac:dyDescent="0.25">
      <c r="A3922" s="109" t="s">
        <v>4179</v>
      </c>
      <c r="B3922" s="109" t="s">
        <v>2682</v>
      </c>
      <c r="C3922" s="109" t="s">
        <v>9373</v>
      </c>
      <c r="D3922" s="115">
        <v>3.33</v>
      </c>
      <c r="E3922" s="116">
        <v>2</v>
      </c>
    </row>
    <row r="3923" spans="1:5" ht="15.75" x14ac:dyDescent="0.25">
      <c r="A3923" s="109" t="s">
        <v>4179</v>
      </c>
      <c r="B3923" s="109" t="s">
        <v>2683</v>
      </c>
      <c r="C3923" s="109" t="s">
        <v>9374</v>
      </c>
      <c r="D3923" s="115">
        <v>3.33</v>
      </c>
      <c r="E3923" s="116">
        <v>2</v>
      </c>
    </row>
    <row r="3924" spans="1:5" ht="15.75" x14ac:dyDescent="0.25">
      <c r="A3924" s="109" t="s">
        <v>4179</v>
      </c>
      <c r="B3924" s="109" t="s">
        <v>2684</v>
      </c>
      <c r="C3924" s="109" t="s">
        <v>9375</v>
      </c>
      <c r="D3924" s="115">
        <v>3.33</v>
      </c>
      <c r="E3924" s="116">
        <v>2</v>
      </c>
    </row>
    <row r="3925" spans="1:5" ht="15.75" x14ac:dyDescent="0.25">
      <c r="A3925" s="109" t="s">
        <v>4179</v>
      </c>
      <c r="B3925" s="109" t="s">
        <v>2685</v>
      </c>
      <c r="C3925" s="109" t="s">
        <v>9376</v>
      </c>
      <c r="D3925" s="115">
        <v>3.33</v>
      </c>
      <c r="E3925" s="116">
        <v>2</v>
      </c>
    </row>
    <row r="3926" spans="1:5" ht="15.75" x14ac:dyDescent="0.25">
      <c r="A3926" s="109" t="s">
        <v>4179</v>
      </c>
      <c r="B3926" s="109" t="s">
        <v>2686</v>
      </c>
      <c r="C3926" s="109" t="s">
        <v>9377</v>
      </c>
      <c r="D3926" s="115">
        <v>3.33</v>
      </c>
      <c r="E3926" s="116">
        <v>2</v>
      </c>
    </row>
    <row r="3927" spans="1:5" ht="15.75" x14ac:dyDescent="0.25">
      <c r="A3927" s="109" t="s">
        <v>4179</v>
      </c>
      <c r="B3927" s="109" t="s">
        <v>2687</v>
      </c>
      <c r="C3927" s="109" t="s">
        <v>9378</v>
      </c>
      <c r="D3927" s="115">
        <v>3.33</v>
      </c>
      <c r="E3927" s="116">
        <v>2</v>
      </c>
    </row>
    <row r="3928" spans="1:5" ht="15.75" x14ac:dyDescent="0.25">
      <c r="A3928" s="109" t="s">
        <v>4179</v>
      </c>
      <c r="B3928" s="109" t="s">
        <v>2688</v>
      </c>
      <c r="C3928" s="109" t="s">
        <v>9379</v>
      </c>
      <c r="D3928" s="115">
        <v>3.33</v>
      </c>
      <c r="E3928" s="116">
        <v>2</v>
      </c>
    </row>
    <row r="3929" spans="1:5" ht="15.75" x14ac:dyDescent="0.25">
      <c r="A3929" s="109" t="s">
        <v>4179</v>
      </c>
      <c r="B3929" s="109" t="s">
        <v>2689</v>
      </c>
      <c r="C3929" s="109" t="s">
        <v>9380</v>
      </c>
      <c r="D3929" s="115">
        <v>3.33</v>
      </c>
      <c r="E3929" s="116">
        <v>2</v>
      </c>
    </row>
    <row r="3930" spans="1:5" ht="15.75" x14ac:dyDescent="0.25">
      <c r="A3930" s="109" t="s">
        <v>4179</v>
      </c>
      <c r="B3930" s="109" t="s">
        <v>2690</v>
      </c>
      <c r="C3930" s="109" t="s">
        <v>9381</v>
      </c>
      <c r="D3930" s="115">
        <v>3.33</v>
      </c>
      <c r="E3930" s="116">
        <v>2</v>
      </c>
    </row>
    <row r="3931" spans="1:5" ht="15.75" x14ac:dyDescent="0.25">
      <c r="A3931" s="109" t="s">
        <v>4179</v>
      </c>
      <c r="B3931" s="109" t="s">
        <v>2691</v>
      </c>
      <c r="C3931" s="109" t="s">
        <v>9382</v>
      </c>
      <c r="D3931" s="115">
        <v>3.33</v>
      </c>
      <c r="E3931" s="116">
        <v>2</v>
      </c>
    </row>
    <row r="3932" spans="1:5" ht="15.75" x14ac:dyDescent="0.25">
      <c r="A3932" s="109" t="s">
        <v>4179</v>
      </c>
      <c r="B3932" s="109" t="s">
        <v>2692</v>
      </c>
      <c r="C3932" s="109" t="s">
        <v>9383</v>
      </c>
      <c r="D3932" s="115">
        <v>3.33</v>
      </c>
      <c r="E3932" s="116">
        <v>2</v>
      </c>
    </row>
    <row r="3933" spans="1:5" ht="15.75" x14ac:dyDescent="0.25">
      <c r="A3933" s="109" t="s">
        <v>4179</v>
      </c>
      <c r="B3933" s="109" t="s">
        <v>2693</v>
      </c>
      <c r="C3933" s="109" t="s">
        <v>9384</v>
      </c>
      <c r="D3933" s="115">
        <v>2.67</v>
      </c>
      <c r="E3933" s="116">
        <v>2</v>
      </c>
    </row>
    <row r="3934" spans="1:5" ht="15.75" x14ac:dyDescent="0.25">
      <c r="A3934" s="109" t="s">
        <v>4179</v>
      </c>
      <c r="B3934" s="109" t="s">
        <v>2694</v>
      </c>
      <c r="C3934" s="109" t="s">
        <v>9385</v>
      </c>
      <c r="D3934" s="115">
        <v>3.33</v>
      </c>
      <c r="E3934" s="116">
        <v>2</v>
      </c>
    </row>
    <row r="3935" spans="1:5" ht="15.75" x14ac:dyDescent="0.25">
      <c r="A3935" s="109" t="s">
        <v>4179</v>
      </c>
      <c r="B3935" s="109" t="s">
        <v>2428</v>
      </c>
      <c r="C3935" s="109" t="s">
        <v>9386</v>
      </c>
      <c r="D3935" s="115">
        <v>3.08</v>
      </c>
      <c r="E3935" s="116">
        <v>2</v>
      </c>
    </row>
    <row r="3936" spans="1:5" ht="15.75" x14ac:dyDescent="0.25">
      <c r="A3936" s="109" t="s">
        <v>4179</v>
      </c>
      <c r="B3936" s="109" t="s">
        <v>2696</v>
      </c>
      <c r="C3936" s="109" t="s">
        <v>9387</v>
      </c>
      <c r="D3936" s="115">
        <v>3.33</v>
      </c>
      <c r="E3936" s="116">
        <v>2</v>
      </c>
    </row>
    <row r="3937" spans="1:5" ht="15.75" x14ac:dyDescent="0.25">
      <c r="A3937" s="109" t="s">
        <v>4179</v>
      </c>
      <c r="B3937" s="109" t="s">
        <v>2429</v>
      </c>
      <c r="C3937" s="109" t="s">
        <v>9388</v>
      </c>
      <c r="D3937" s="115">
        <v>3.08</v>
      </c>
      <c r="E3937" s="116">
        <v>2</v>
      </c>
    </row>
    <row r="3938" spans="1:5" ht="15.75" x14ac:dyDescent="0.25">
      <c r="A3938" s="109" t="s">
        <v>4179</v>
      </c>
      <c r="B3938" s="109" t="s">
        <v>4055</v>
      </c>
      <c r="C3938" s="109" t="s">
        <v>9389</v>
      </c>
      <c r="D3938" s="115">
        <v>3.08</v>
      </c>
      <c r="E3938" s="116">
        <v>2</v>
      </c>
    </row>
    <row r="3939" spans="1:5" ht="15.75" x14ac:dyDescent="0.25">
      <c r="A3939" s="109" t="s">
        <v>4179</v>
      </c>
      <c r="B3939" s="109" t="s">
        <v>2698</v>
      </c>
      <c r="C3939" s="109" t="s">
        <v>9390</v>
      </c>
      <c r="D3939" s="115">
        <v>3.33</v>
      </c>
      <c r="E3939" s="116">
        <v>2</v>
      </c>
    </row>
    <row r="3940" spans="1:5" ht="15.75" x14ac:dyDescent="0.25">
      <c r="A3940" s="109" t="s">
        <v>4179</v>
      </c>
      <c r="B3940" s="109" t="s">
        <v>3977</v>
      </c>
      <c r="C3940" s="109" t="s">
        <v>9391</v>
      </c>
      <c r="D3940" s="115">
        <v>3.08</v>
      </c>
      <c r="E3940" s="116">
        <v>2</v>
      </c>
    </row>
    <row r="3941" spans="1:5" ht="15.75" x14ac:dyDescent="0.25">
      <c r="A3941" s="109" t="s">
        <v>4179</v>
      </c>
      <c r="B3941" s="109" t="s">
        <v>2699</v>
      </c>
      <c r="C3941" s="109" t="s">
        <v>9392</v>
      </c>
      <c r="D3941" s="115">
        <v>3.33</v>
      </c>
      <c r="E3941" s="116">
        <v>2</v>
      </c>
    </row>
    <row r="3942" spans="1:5" ht="15.75" x14ac:dyDescent="0.25">
      <c r="A3942" s="109" t="s">
        <v>4179</v>
      </c>
      <c r="B3942" s="109" t="s">
        <v>3159</v>
      </c>
      <c r="C3942" s="109" t="s">
        <v>9393</v>
      </c>
      <c r="D3942" s="115">
        <v>4</v>
      </c>
      <c r="E3942" s="116">
        <v>2</v>
      </c>
    </row>
    <row r="3943" spans="1:5" ht="15.75" x14ac:dyDescent="0.25">
      <c r="A3943" s="109" t="s">
        <v>4179</v>
      </c>
      <c r="B3943" s="109" t="s">
        <v>2700</v>
      </c>
      <c r="C3943" s="109" t="s">
        <v>9394</v>
      </c>
      <c r="D3943" s="115">
        <v>3.33</v>
      </c>
      <c r="E3943" s="116">
        <v>2</v>
      </c>
    </row>
    <row r="3944" spans="1:5" ht="15.75" x14ac:dyDescent="0.25">
      <c r="A3944" s="109" t="s">
        <v>4179</v>
      </c>
      <c r="B3944" s="109" t="s">
        <v>2701</v>
      </c>
      <c r="C3944" s="109" t="s">
        <v>9395</v>
      </c>
      <c r="D3944" s="115">
        <v>3.33</v>
      </c>
      <c r="E3944" s="116">
        <v>2</v>
      </c>
    </row>
    <row r="3945" spans="1:5" ht="15.75" x14ac:dyDescent="0.25">
      <c r="A3945" s="109" t="s">
        <v>4179</v>
      </c>
      <c r="B3945" s="109" t="s">
        <v>2702</v>
      </c>
      <c r="C3945" s="109" t="s">
        <v>9396</v>
      </c>
      <c r="D3945" s="115">
        <v>3.33</v>
      </c>
      <c r="E3945" s="116">
        <v>2</v>
      </c>
    </row>
    <row r="3946" spans="1:5" ht="15.75" x14ac:dyDescent="0.25">
      <c r="A3946" s="109" t="s">
        <v>4179</v>
      </c>
      <c r="B3946" s="109" t="s">
        <v>4056</v>
      </c>
      <c r="C3946" s="109" t="s">
        <v>9397</v>
      </c>
      <c r="D3946" s="115">
        <v>3.08</v>
      </c>
      <c r="E3946" s="116">
        <v>2</v>
      </c>
    </row>
    <row r="3947" spans="1:5" ht="15.75" x14ac:dyDescent="0.25">
      <c r="A3947" s="109" t="s">
        <v>4179</v>
      </c>
      <c r="B3947" s="109" t="s">
        <v>2704</v>
      </c>
      <c r="C3947" s="109" t="s">
        <v>9398</v>
      </c>
      <c r="D3947" s="115">
        <v>3.33</v>
      </c>
      <c r="E3947" s="116">
        <v>2</v>
      </c>
    </row>
    <row r="3948" spans="1:5" ht="15.75" x14ac:dyDescent="0.25">
      <c r="A3948" s="109" t="s">
        <v>4179</v>
      </c>
      <c r="B3948" s="109" t="s">
        <v>2705</v>
      </c>
      <c r="C3948" s="109" t="s">
        <v>9399</v>
      </c>
      <c r="D3948" s="115">
        <v>3.33</v>
      </c>
      <c r="E3948" s="116">
        <v>2</v>
      </c>
    </row>
    <row r="3949" spans="1:5" ht="15.75" x14ac:dyDescent="0.25">
      <c r="A3949" s="109" t="s">
        <v>4179</v>
      </c>
      <c r="B3949" s="109" t="s">
        <v>2430</v>
      </c>
      <c r="C3949" s="109" t="s">
        <v>9400</v>
      </c>
      <c r="D3949" s="115">
        <v>3.08</v>
      </c>
      <c r="E3949" s="116">
        <v>2</v>
      </c>
    </row>
    <row r="3950" spans="1:5" ht="15.75" x14ac:dyDescent="0.25">
      <c r="A3950" s="109" t="s">
        <v>4179</v>
      </c>
      <c r="B3950" s="109" t="s">
        <v>2615</v>
      </c>
      <c r="C3950" s="109" t="s">
        <v>9401</v>
      </c>
      <c r="D3950" s="115">
        <v>3.08</v>
      </c>
      <c r="E3950" s="116">
        <v>2</v>
      </c>
    </row>
    <row r="3951" spans="1:5" ht="15.75" x14ac:dyDescent="0.25">
      <c r="A3951" s="109" t="s">
        <v>4179</v>
      </c>
      <c r="B3951" s="109" t="s">
        <v>2431</v>
      </c>
      <c r="C3951" s="109" t="s">
        <v>9402</v>
      </c>
      <c r="D3951" s="115">
        <v>3.08</v>
      </c>
      <c r="E3951" s="116">
        <v>2</v>
      </c>
    </row>
    <row r="3952" spans="1:5" ht="15.75" x14ac:dyDescent="0.25">
      <c r="A3952" s="109" t="s">
        <v>4179</v>
      </c>
      <c r="B3952" s="109" t="s">
        <v>2709</v>
      </c>
      <c r="C3952" s="109" t="s">
        <v>9403</v>
      </c>
      <c r="D3952" s="115">
        <v>3.33</v>
      </c>
      <c r="E3952" s="116">
        <v>2</v>
      </c>
    </row>
    <row r="3953" spans="1:5" ht="15.75" x14ac:dyDescent="0.25">
      <c r="A3953" s="109" t="s">
        <v>4179</v>
      </c>
      <c r="B3953" s="109" t="s">
        <v>2710</v>
      </c>
      <c r="C3953" s="109" t="s">
        <v>9404</v>
      </c>
      <c r="D3953" s="115">
        <v>3.33</v>
      </c>
      <c r="E3953" s="116">
        <v>2</v>
      </c>
    </row>
    <row r="3954" spans="1:5" ht="15.75" x14ac:dyDescent="0.25">
      <c r="A3954" s="109" t="s">
        <v>4179</v>
      </c>
      <c r="B3954" s="109" t="s">
        <v>2711</v>
      </c>
      <c r="C3954" s="109" t="s">
        <v>9405</v>
      </c>
      <c r="D3954" s="115">
        <v>3.33</v>
      </c>
      <c r="E3954" s="116">
        <v>2</v>
      </c>
    </row>
    <row r="3955" spans="1:5" ht="15.75" x14ac:dyDescent="0.25">
      <c r="A3955" s="109" t="s">
        <v>4179</v>
      </c>
      <c r="B3955" s="109" t="s">
        <v>2712</v>
      </c>
      <c r="C3955" s="109" t="s">
        <v>9406</v>
      </c>
      <c r="D3955" s="115">
        <v>3.33</v>
      </c>
      <c r="E3955" s="116">
        <v>2</v>
      </c>
    </row>
    <row r="3956" spans="1:5" ht="15.75" x14ac:dyDescent="0.25">
      <c r="A3956" s="109" t="s">
        <v>4179</v>
      </c>
      <c r="B3956" s="109" t="s">
        <v>2713</v>
      </c>
      <c r="C3956" s="109" t="s">
        <v>9407</v>
      </c>
      <c r="D3956" s="115">
        <v>3.33</v>
      </c>
      <c r="E3956" s="116">
        <v>2</v>
      </c>
    </row>
    <row r="3957" spans="1:5" ht="15.75" x14ac:dyDescent="0.25">
      <c r="A3957" s="109" t="s">
        <v>4179</v>
      </c>
      <c r="B3957" s="109" t="s">
        <v>3978</v>
      </c>
      <c r="C3957" s="109" t="s">
        <v>9408</v>
      </c>
      <c r="D3957" s="115">
        <v>3.08</v>
      </c>
      <c r="E3957" s="116">
        <v>2</v>
      </c>
    </row>
    <row r="3958" spans="1:5" ht="15.75" x14ac:dyDescent="0.25">
      <c r="A3958" s="109" t="s">
        <v>4179</v>
      </c>
      <c r="B3958" s="109" t="s">
        <v>2714</v>
      </c>
      <c r="C3958" s="109" t="s">
        <v>9409</v>
      </c>
      <c r="D3958" s="115">
        <v>3.33</v>
      </c>
      <c r="E3958" s="116">
        <v>2</v>
      </c>
    </row>
    <row r="3959" spans="1:5" ht="15.75" x14ac:dyDescent="0.25">
      <c r="A3959" s="109" t="s">
        <v>4179</v>
      </c>
      <c r="B3959" s="109" t="s">
        <v>2715</v>
      </c>
      <c r="C3959" s="109" t="s">
        <v>9410</v>
      </c>
      <c r="D3959" s="115">
        <v>3.33</v>
      </c>
      <c r="E3959" s="116">
        <v>2</v>
      </c>
    </row>
    <row r="3960" spans="1:5" ht="15.75" x14ac:dyDescent="0.25">
      <c r="A3960" s="109" t="s">
        <v>4179</v>
      </c>
      <c r="B3960" s="109" t="s">
        <v>2716</v>
      </c>
      <c r="C3960" s="109" t="s">
        <v>9411</v>
      </c>
      <c r="D3960" s="115">
        <v>3.33</v>
      </c>
      <c r="E3960" s="116">
        <v>2</v>
      </c>
    </row>
    <row r="3961" spans="1:5" ht="15.75" x14ac:dyDescent="0.25">
      <c r="A3961" s="109" t="s">
        <v>4179</v>
      </c>
      <c r="B3961" s="109" t="s">
        <v>2717</v>
      </c>
      <c r="C3961" s="109" t="s">
        <v>9412</v>
      </c>
      <c r="D3961" s="115">
        <v>3.33</v>
      </c>
      <c r="E3961" s="116">
        <v>2</v>
      </c>
    </row>
    <row r="3962" spans="1:5" ht="15.75" x14ac:dyDescent="0.25">
      <c r="A3962" s="109" t="s">
        <v>4179</v>
      </c>
      <c r="B3962" s="109" t="s">
        <v>2718</v>
      </c>
      <c r="C3962" s="109" t="s">
        <v>9413</v>
      </c>
      <c r="D3962" s="115">
        <v>3.33</v>
      </c>
      <c r="E3962" s="116">
        <v>2</v>
      </c>
    </row>
    <row r="3963" spans="1:5" ht="15.75" x14ac:dyDescent="0.25">
      <c r="A3963" s="109" t="s">
        <v>4179</v>
      </c>
      <c r="B3963" s="109" t="s">
        <v>2719</v>
      </c>
      <c r="C3963" s="109" t="s">
        <v>9414</v>
      </c>
      <c r="D3963" s="115">
        <v>3.33</v>
      </c>
      <c r="E3963" s="116">
        <v>2</v>
      </c>
    </row>
    <row r="3964" spans="1:5" ht="15.75" x14ac:dyDescent="0.25">
      <c r="A3964" s="109" t="s">
        <v>4179</v>
      </c>
      <c r="B3964" s="109" t="s">
        <v>2720</v>
      </c>
      <c r="C3964" s="109" t="s">
        <v>9415</v>
      </c>
      <c r="D3964" s="115">
        <v>3.33</v>
      </c>
      <c r="E3964" s="116">
        <v>2</v>
      </c>
    </row>
    <row r="3965" spans="1:5" ht="15.75" x14ac:dyDescent="0.25">
      <c r="A3965" s="109" t="s">
        <v>4179</v>
      </c>
      <c r="B3965" s="109" t="s">
        <v>2721</v>
      </c>
      <c r="C3965" s="109" t="s">
        <v>9416</v>
      </c>
      <c r="D3965" s="115">
        <v>3.33</v>
      </c>
      <c r="E3965" s="116">
        <v>2</v>
      </c>
    </row>
    <row r="3966" spans="1:5" ht="15.75" x14ac:dyDescent="0.25">
      <c r="A3966" s="109" t="s">
        <v>4179</v>
      </c>
      <c r="B3966" s="109" t="s">
        <v>3160</v>
      </c>
      <c r="C3966" s="109" t="s">
        <v>9417</v>
      </c>
      <c r="D3966" s="115">
        <v>4</v>
      </c>
      <c r="E3966" s="116">
        <v>2</v>
      </c>
    </row>
    <row r="3967" spans="1:5" ht="15.75" x14ac:dyDescent="0.25">
      <c r="A3967" s="109" t="s">
        <v>4179</v>
      </c>
      <c r="B3967" s="109" t="s">
        <v>3979</v>
      </c>
      <c r="C3967" s="109" t="s">
        <v>9418</v>
      </c>
      <c r="D3967" s="115">
        <v>3.08</v>
      </c>
      <c r="E3967" s="116">
        <v>2</v>
      </c>
    </row>
    <row r="3968" spans="1:5" ht="15.75" x14ac:dyDescent="0.25">
      <c r="A3968" s="109" t="s">
        <v>4179</v>
      </c>
      <c r="B3968" s="109" t="s">
        <v>2724</v>
      </c>
      <c r="C3968" s="109" t="s">
        <v>9419</v>
      </c>
      <c r="D3968" s="115">
        <v>3.33</v>
      </c>
      <c r="E3968" s="116">
        <v>2</v>
      </c>
    </row>
    <row r="3969" spans="1:5" ht="15.75" x14ac:dyDescent="0.25">
      <c r="A3969" s="109" t="s">
        <v>4179</v>
      </c>
      <c r="B3969" s="109" t="s">
        <v>2725</v>
      </c>
      <c r="C3969" s="109" t="s">
        <v>9420</v>
      </c>
      <c r="D3969" s="115">
        <v>3.33</v>
      </c>
      <c r="E3969" s="116">
        <v>2</v>
      </c>
    </row>
    <row r="3970" spans="1:5" ht="15.75" x14ac:dyDescent="0.25">
      <c r="A3970" s="109" t="s">
        <v>4179</v>
      </c>
      <c r="B3970" s="109" t="s">
        <v>3980</v>
      </c>
      <c r="C3970" s="109" t="s">
        <v>9421</v>
      </c>
      <c r="D3970" s="115">
        <v>3.08</v>
      </c>
      <c r="E3970" s="116">
        <v>2</v>
      </c>
    </row>
    <row r="3971" spans="1:5" ht="15.75" x14ac:dyDescent="0.25">
      <c r="A3971" s="109" t="s">
        <v>4179</v>
      </c>
      <c r="B3971" s="109" t="s">
        <v>2727</v>
      </c>
      <c r="C3971" s="109" t="s">
        <v>9422</v>
      </c>
      <c r="D3971" s="115">
        <v>3.17</v>
      </c>
      <c r="E3971" s="116">
        <v>2.06</v>
      </c>
    </row>
    <row r="3972" spans="1:5" ht="15.75" x14ac:dyDescent="0.25">
      <c r="A3972" s="109" t="s">
        <v>4179</v>
      </c>
      <c r="B3972" s="109" t="s">
        <v>2726</v>
      </c>
      <c r="C3972" s="109" t="s">
        <v>9423</v>
      </c>
      <c r="D3972" s="115">
        <v>3.33</v>
      </c>
      <c r="E3972" s="116">
        <v>2</v>
      </c>
    </row>
    <row r="3973" spans="1:5" ht="15.75" x14ac:dyDescent="0.25">
      <c r="A3973" s="109" t="s">
        <v>4179</v>
      </c>
      <c r="B3973" s="109" t="s">
        <v>2440</v>
      </c>
      <c r="C3973" s="109" t="s">
        <v>9424</v>
      </c>
      <c r="D3973" s="115">
        <v>3.08</v>
      </c>
      <c r="E3973" s="116">
        <v>2</v>
      </c>
    </row>
    <row r="3974" spans="1:5" ht="15.75" x14ac:dyDescent="0.25">
      <c r="A3974" s="109" t="s">
        <v>4179</v>
      </c>
      <c r="B3974" s="109" t="s">
        <v>2728</v>
      </c>
      <c r="C3974" s="109" t="s">
        <v>9425</v>
      </c>
      <c r="D3974" s="115">
        <v>3.33</v>
      </c>
      <c r="E3974" s="116">
        <v>2</v>
      </c>
    </row>
    <row r="3975" spans="1:5" ht="15.75" x14ac:dyDescent="0.25">
      <c r="A3975" s="109" t="s">
        <v>4179</v>
      </c>
      <c r="B3975" s="109" t="s">
        <v>2729</v>
      </c>
      <c r="C3975" s="109" t="s">
        <v>9426</v>
      </c>
      <c r="D3975" s="115">
        <v>3.33</v>
      </c>
      <c r="E3975" s="116">
        <v>2</v>
      </c>
    </row>
    <row r="3976" spans="1:5" ht="15.75" x14ac:dyDescent="0.25">
      <c r="A3976" s="109" t="s">
        <v>4179</v>
      </c>
      <c r="B3976" s="109" t="s">
        <v>2621</v>
      </c>
      <c r="C3976" s="109" t="s">
        <v>9427</v>
      </c>
      <c r="D3976" s="115">
        <v>3.08</v>
      </c>
      <c r="E3976" s="116">
        <v>2</v>
      </c>
    </row>
    <row r="3977" spans="1:5" ht="15.75" x14ac:dyDescent="0.25">
      <c r="A3977" s="109" t="s">
        <v>4179</v>
      </c>
      <c r="B3977" s="109" t="s">
        <v>9428</v>
      </c>
      <c r="C3977" s="109" t="s">
        <v>9429</v>
      </c>
      <c r="D3977" s="115">
        <v>3.08</v>
      </c>
      <c r="E3977" s="116">
        <v>2</v>
      </c>
    </row>
    <row r="3978" spans="1:5" ht="15.75" x14ac:dyDescent="0.25">
      <c r="A3978" s="109" t="s">
        <v>4179</v>
      </c>
      <c r="B3978" s="109" t="s">
        <v>4031</v>
      </c>
      <c r="C3978" s="109" t="s">
        <v>9430</v>
      </c>
      <c r="D3978" s="115">
        <v>4</v>
      </c>
      <c r="E3978" s="116">
        <v>2</v>
      </c>
    </row>
    <row r="3979" spans="1:5" ht="15.75" x14ac:dyDescent="0.25">
      <c r="A3979" s="109" t="s">
        <v>4179</v>
      </c>
      <c r="B3979" s="109" t="s">
        <v>2732</v>
      </c>
      <c r="C3979" s="109" t="s">
        <v>9431</v>
      </c>
      <c r="D3979" s="115">
        <v>3.33</v>
      </c>
      <c r="E3979" s="116">
        <v>2</v>
      </c>
    </row>
    <row r="3980" spans="1:5" ht="15.75" x14ac:dyDescent="0.25">
      <c r="A3980" s="109" t="s">
        <v>4179</v>
      </c>
      <c r="B3980" s="109" t="s">
        <v>2733</v>
      </c>
      <c r="C3980" s="109" t="s">
        <v>9432</v>
      </c>
      <c r="D3980" s="115">
        <v>3.33</v>
      </c>
      <c r="E3980" s="116">
        <v>2</v>
      </c>
    </row>
    <row r="3981" spans="1:5" ht="15.75" x14ac:dyDescent="0.25">
      <c r="A3981" s="109" t="s">
        <v>4179</v>
      </c>
      <c r="B3981" s="109" t="s">
        <v>2734</v>
      </c>
      <c r="C3981" s="109" t="s">
        <v>9433</v>
      </c>
      <c r="D3981" s="115">
        <v>3.33</v>
      </c>
      <c r="E3981" s="116">
        <v>2</v>
      </c>
    </row>
    <row r="3982" spans="1:5" ht="15.75" x14ac:dyDescent="0.25">
      <c r="A3982" s="109" t="s">
        <v>4179</v>
      </c>
      <c r="B3982" s="109" t="s">
        <v>2735</v>
      </c>
      <c r="C3982" s="109" t="s">
        <v>9434</v>
      </c>
      <c r="D3982" s="115">
        <v>3.33</v>
      </c>
      <c r="E3982" s="116">
        <v>2</v>
      </c>
    </row>
    <row r="3983" spans="1:5" ht="15.75" x14ac:dyDescent="0.25">
      <c r="A3983" s="109" t="s">
        <v>4179</v>
      </c>
      <c r="B3983" s="109" t="s">
        <v>2736</v>
      </c>
      <c r="C3983" s="109" t="s">
        <v>9435</v>
      </c>
      <c r="D3983" s="115">
        <v>3.33</v>
      </c>
      <c r="E3983" s="116">
        <v>2</v>
      </c>
    </row>
    <row r="3984" spans="1:5" ht="15.75" x14ac:dyDescent="0.25">
      <c r="A3984" s="109" t="s">
        <v>4179</v>
      </c>
      <c r="B3984" s="109" t="s">
        <v>2737</v>
      </c>
      <c r="C3984" s="109" t="s">
        <v>9436</v>
      </c>
      <c r="D3984" s="115">
        <v>3.33</v>
      </c>
      <c r="E3984" s="116">
        <v>2</v>
      </c>
    </row>
    <row r="3985" spans="1:5" ht="15.75" x14ac:dyDescent="0.25">
      <c r="A3985" s="109" t="s">
        <v>4179</v>
      </c>
      <c r="B3985" s="109" t="s">
        <v>2738</v>
      </c>
      <c r="C3985" s="109" t="s">
        <v>9437</v>
      </c>
      <c r="D3985" s="115">
        <v>3.33</v>
      </c>
      <c r="E3985" s="116">
        <v>2</v>
      </c>
    </row>
    <row r="3986" spans="1:5" ht="15.75" x14ac:dyDescent="0.25">
      <c r="A3986" s="109" t="s">
        <v>4179</v>
      </c>
      <c r="B3986" s="109" t="s">
        <v>2739</v>
      </c>
      <c r="C3986" s="109" t="s">
        <v>9438</v>
      </c>
      <c r="D3986" s="115">
        <v>3.33</v>
      </c>
      <c r="E3986" s="116">
        <v>2</v>
      </c>
    </row>
    <row r="3987" spans="1:5" ht="15.75" x14ac:dyDescent="0.25">
      <c r="A3987" s="109" t="s">
        <v>4179</v>
      </c>
      <c r="B3987" s="109" t="s">
        <v>4049</v>
      </c>
      <c r="C3987" s="109" t="s">
        <v>9439</v>
      </c>
      <c r="D3987" s="115">
        <v>4</v>
      </c>
      <c r="E3987" s="116">
        <v>2</v>
      </c>
    </row>
    <row r="3988" spans="1:5" ht="15.75" x14ac:dyDescent="0.25">
      <c r="A3988" s="109" t="s">
        <v>4179</v>
      </c>
      <c r="B3988" s="109" t="s">
        <v>2741</v>
      </c>
      <c r="C3988" s="109" t="s">
        <v>9440</v>
      </c>
      <c r="D3988" s="115">
        <v>3.33</v>
      </c>
      <c r="E3988" s="116">
        <v>2</v>
      </c>
    </row>
    <row r="3989" spans="1:5" ht="15.75" x14ac:dyDescent="0.25">
      <c r="A3989" s="109" t="s">
        <v>4179</v>
      </c>
      <c r="B3989" s="109" t="s">
        <v>2742</v>
      </c>
      <c r="C3989" s="109" t="s">
        <v>9441</v>
      </c>
      <c r="D3989" s="115">
        <v>3.33</v>
      </c>
      <c r="E3989" s="116">
        <v>2</v>
      </c>
    </row>
    <row r="3990" spans="1:5" ht="15.75" x14ac:dyDescent="0.25">
      <c r="A3990" s="109" t="s">
        <v>4179</v>
      </c>
      <c r="B3990" s="109" t="s">
        <v>2743</v>
      </c>
      <c r="C3990" s="109" t="s">
        <v>9442</v>
      </c>
      <c r="D3990" s="115">
        <v>2.67</v>
      </c>
      <c r="E3990" s="116">
        <v>2</v>
      </c>
    </row>
    <row r="3991" spans="1:5" ht="15.75" x14ac:dyDescent="0.25">
      <c r="A3991" s="109" t="s">
        <v>4179</v>
      </c>
      <c r="B3991" s="109" t="s">
        <v>2744</v>
      </c>
      <c r="C3991" s="109" t="s">
        <v>9443</v>
      </c>
      <c r="D3991" s="115">
        <v>3.33</v>
      </c>
      <c r="E3991" s="116">
        <v>2</v>
      </c>
    </row>
    <row r="3992" spans="1:5" ht="15.75" x14ac:dyDescent="0.25">
      <c r="A3992" s="109" t="s">
        <v>4179</v>
      </c>
      <c r="B3992" s="109" t="s">
        <v>2745</v>
      </c>
      <c r="C3992" s="109" t="s">
        <v>9444</v>
      </c>
      <c r="D3992" s="115">
        <v>3.33</v>
      </c>
      <c r="E3992" s="116">
        <v>2</v>
      </c>
    </row>
    <row r="3993" spans="1:5" ht="15.75" x14ac:dyDescent="0.25">
      <c r="A3993" s="109" t="s">
        <v>4179</v>
      </c>
      <c r="B3993" s="109" t="s">
        <v>2746</v>
      </c>
      <c r="C3993" s="109" t="s">
        <v>9445</v>
      </c>
      <c r="D3993" s="115">
        <v>3.33</v>
      </c>
      <c r="E3993" s="116">
        <v>2</v>
      </c>
    </row>
    <row r="3994" spans="1:5" ht="15.75" x14ac:dyDescent="0.25">
      <c r="A3994" s="109" t="s">
        <v>4179</v>
      </c>
      <c r="B3994" s="109" t="s">
        <v>2747</v>
      </c>
      <c r="C3994" s="109" t="s">
        <v>9446</v>
      </c>
      <c r="D3994" s="115">
        <v>3.33</v>
      </c>
      <c r="E3994" s="116">
        <v>2</v>
      </c>
    </row>
    <row r="3995" spans="1:5" ht="15.75" x14ac:dyDescent="0.25">
      <c r="A3995" s="109" t="s">
        <v>4179</v>
      </c>
      <c r="B3995" s="109" t="s">
        <v>2748</v>
      </c>
      <c r="C3995" s="109" t="s">
        <v>9447</v>
      </c>
      <c r="D3995" s="115">
        <v>3.33</v>
      </c>
      <c r="E3995" s="116">
        <v>2</v>
      </c>
    </row>
    <row r="3996" spans="1:5" ht="15.75" x14ac:dyDescent="0.25">
      <c r="A3996" s="109" t="s">
        <v>4179</v>
      </c>
      <c r="B3996" s="109" t="s">
        <v>2749</v>
      </c>
      <c r="C3996" s="109" t="s">
        <v>9448</v>
      </c>
      <c r="D3996" s="115">
        <v>3.33</v>
      </c>
      <c r="E3996" s="116">
        <v>2</v>
      </c>
    </row>
    <row r="3997" spans="1:5" ht="15.75" x14ac:dyDescent="0.25">
      <c r="A3997" s="109" t="s">
        <v>4179</v>
      </c>
      <c r="B3997" s="109" t="s">
        <v>2750</v>
      </c>
      <c r="C3997" s="109" t="s">
        <v>9449</v>
      </c>
      <c r="D3997" s="115">
        <v>3.33</v>
      </c>
      <c r="E3997" s="116">
        <v>2</v>
      </c>
    </row>
    <row r="3998" spans="1:5" ht="15.75" x14ac:dyDescent="0.25">
      <c r="A3998" s="109" t="s">
        <v>4179</v>
      </c>
      <c r="B3998" s="109" t="s">
        <v>3981</v>
      </c>
      <c r="C3998" s="109" t="s">
        <v>9450</v>
      </c>
      <c r="D3998" s="115">
        <v>3.08</v>
      </c>
      <c r="E3998" s="116">
        <v>2</v>
      </c>
    </row>
    <row r="3999" spans="1:5" ht="15.75" x14ac:dyDescent="0.25">
      <c r="A3999" s="109" t="s">
        <v>4179</v>
      </c>
      <c r="B3999" s="109" t="s">
        <v>2752</v>
      </c>
      <c r="C3999" s="109" t="s">
        <v>9451</v>
      </c>
      <c r="D3999" s="115">
        <v>3.33</v>
      </c>
      <c r="E3999" s="116">
        <v>2</v>
      </c>
    </row>
    <row r="4000" spans="1:5" ht="15.75" x14ac:dyDescent="0.25">
      <c r="A4000" s="109" t="s">
        <v>4179</v>
      </c>
      <c r="B4000" s="109" t="s">
        <v>2753</v>
      </c>
      <c r="C4000" s="109" t="s">
        <v>9452</v>
      </c>
      <c r="D4000" s="115">
        <v>3.33</v>
      </c>
      <c r="E4000" s="116">
        <v>2</v>
      </c>
    </row>
    <row r="4001" spans="1:5" ht="15.75" x14ac:dyDescent="0.25">
      <c r="A4001" s="109" t="s">
        <v>4179</v>
      </c>
      <c r="B4001" s="109" t="s">
        <v>3163</v>
      </c>
      <c r="C4001" s="109" t="s">
        <v>9453</v>
      </c>
      <c r="D4001" s="115">
        <v>4</v>
      </c>
      <c r="E4001" s="116">
        <v>2</v>
      </c>
    </row>
    <row r="4002" spans="1:5" ht="15.75" x14ac:dyDescent="0.25">
      <c r="A4002" s="109" t="s">
        <v>4179</v>
      </c>
      <c r="B4002" s="109" t="s">
        <v>3968</v>
      </c>
      <c r="C4002" s="109" t="s">
        <v>9454</v>
      </c>
      <c r="D4002" s="115">
        <v>3.08</v>
      </c>
      <c r="E4002" s="116">
        <v>2</v>
      </c>
    </row>
    <row r="4003" spans="1:5" ht="15.75" x14ac:dyDescent="0.25">
      <c r="A4003" s="109" t="s">
        <v>4179</v>
      </c>
      <c r="B4003" s="109" t="s">
        <v>2754</v>
      </c>
      <c r="C4003" s="109" t="s">
        <v>9455</v>
      </c>
      <c r="D4003" s="115">
        <v>3.33</v>
      </c>
      <c r="E4003" s="116">
        <v>2</v>
      </c>
    </row>
    <row r="4004" spans="1:5" ht="15.75" x14ac:dyDescent="0.25">
      <c r="A4004" s="109" t="s">
        <v>4179</v>
      </c>
      <c r="B4004" s="109" t="s">
        <v>2755</v>
      </c>
      <c r="C4004" s="109" t="s">
        <v>9456</v>
      </c>
      <c r="D4004" s="115">
        <v>3.33</v>
      </c>
      <c r="E4004" s="116">
        <v>2</v>
      </c>
    </row>
    <row r="4005" spans="1:5" ht="15.75" x14ac:dyDescent="0.25">
      <c r="A4005" s="109" t="s">
        <v>4179</v>
      </c>
      <c r="B4005" s="109" t="s">
        <v>2756</v>
      </c>
      <c r="C4005" s="109" t="s">
        <v>9457</v>
      </c>
      <c r="D4005" s="115">
        <v>3.33</v>
      </c>
      <c r="E4005" s="116">
        <v>2</v>
      </c>
    </row>
    <row r="4006" spans="1:5" ht="15.75" x14ac:dyDescent="0.25">
      <c r="A4006" s="109" t="s">
        <v>4179</v>
      </c>
      <c r="B4006" s="109" t="s">
        <v>2757</v>
      </c>
      <c r="C4006" s="109" t="s">
        <v>9458</v>
      </c>
      <c r="D4006" s="115">
        <v>3.33</v>
      </c>
      <c r="E4006" s="116">
        <v>2</v>
      </c>
    </row>
    <row r="4007" spans="1:5" ht="15.75" x14ac:dyDescent="0.25">
      <c r="A4007" s="109" t="s">
        <v>4179</v>
      </c>
      <c r="B4007" s="109" t="s">
        <v>2758</v>
      </c>
      <c r="C4007" s="109" t="s">
        <v>9459</v>
      </c>
      <c r="D4007" s="115">
        <v>3.33</v>
      </c>
      <c r="E4007" s="116">
        <v>2</v>
      </c>
    </row>
    <row r="4008" spans="1:5" ht="15.75" x14ac:dyDescent="0.25">
      <c r="A4008" s="109" t="s">
        <v>4179</v>
      </c>
      <c r="B4008" s="109" t="s">
        <v>2759</v>
      </c>
      <c r="C4008" s="109" t="s">
        <v>9460</v>
      </c>
      <c r="D4008" s="115">
        <v>3.33</v>
      </c>
      <c r="E4008" s="116">
        <v>2</v>
      </c>
    </row>
    <row r="4009" spans="1:5" ht="15.75" x14ac:dyDescent="0.25">
      <c r="A4009" s="109" t="s">
        <v>4179</v>
      </c>
      <c r="B4009" s="109" t="s">
        <v>2760</v>
      </c>
      <c r="C4009" s="109" t="s">
        <v>9461</v>
      </c>
      <c r="D4009" s="115">
        <v>3.33</v>
      </c>
      <c r="E4009" s="116">
        <v>2</v>
      </c>
    </row>
    <row r="4010" spans="1:5" ht="15.75" x14ac:dyDescent="0.25">
      <c r="A4010" s="109" t="s">
        <v>4179</v>
      </c>
      <c r="B4010" s="109" t="s">
        <v>2761</v>
      </c>
      <c r="C4010" s="109" t="s">
        <v>9462</v>
      </c>
      <c r="D4010" s="115">
        <v>3.33</v>
      </c>
      <c r="E4010" s="116">
        <v>2</v>
      </c>
    </row>
    <row r="4011" spans="1:5" ht="15.75" x14ac:dyDescent="0.25">
      <c r="A4011" s="109" t="s">
        <v>4179</v>
      </c>
      <c r="B4011" s="109" t="s">
        <v>2762</v>
      </c>
      <c r="C4011" s="109" t="s">
        <v>9463</v>
      </c>
      <c r="D4011" s="115">
        <v>3.33</v>
      </c>
      <c r="E4011" s="116">
        <v>2</v>
      </c>
    </row>
    <row r="4012" spans="1:5" ht="15.75" x14ac:dyDescent="0.25">
      <c r="A4012" s="109" t="s">
        <v>4179</v>
      </c>
      <c r="B4012" s="109" t="s">
        <v>2763</v>
      </c>
      <c r="C4012" s="109" t="s">
        <v>9464</v>
      </c>
      <c r="D4012" s="115">
        <v>3.33</v>
      </c>
      <c r="E4012" s="116">
        <v>2</v>
      </c>
    </row>
    <row r="4013" spans="1:5" ht="15.75" x14ac:dyDescent="0.25">
      <c r="A4013" s="109" t="s">
        <v>4179</v>
      </c>
      <c r="B4013" s="109" t="s">
        <v>2764</v>
      </c>
      <c r="C4013" s="109" t="s">
        <v>9465</v>
      </c>
      <c r="D4013" s="115">
        <v>3.33</v>
      </c>
      <c r="E4013" s="116">
        <v>2</v>
      </c>
    </row>
    <row r="4014" spans="1:5" ht="15.75" x14ac:dyDescent="0.25">
      <c r="A4014" s="109" t="s">
        <v>4179</v>
      </c>
      <c r="B4014" s="109" t="s">
        <v>2765</v>
      </c>
      <c r="C4014" s="109" t="s">
        <v>9466</v>
      </c>
      <c r="D4014" s="115">
        <v>1.67</v>
      </c>
      <c r="E4014" s="116">
        <v>1</v>
      </c>
    </row>
    <row r="4015" spans="1:5" ht="15.75" x14ac:dyDescent="0.25">
      <c r="A4015" s="109" t="s">
        <v>4179</v>
      </c>
      <c r="B4015" s="109" t="s">
        <v>9467</v>
      </c>
      <c r="C4015" s="109" t="s">
        <v>9468</v>
      </c>
      <c r="D4015" s="115">
        <v>1.67</v>
      </c>
      <c r="E4015" s="116">
        <v>1</v>
      </c>
    </row>
    <row r="4016" spans="1:5" ht="15.75" x14ac:dyDescent="0.25">
      <c r="A4016" s="109" t="s">
        <v>4179</v>
      </c>
      <c r="B4016" s="109" t="s">
        <v>9469</v>
      </c>
      <c r="C4016" s="109" t="s">
        <v>9470</v>
      </c>
      <c r="D4016" s="115">
        <v>1.67</v>
      </c>
      <c r="E4016" s="116">
        <v>1</v>
      </c>
    </row>
    <row r="4017" spans="1:5" ht="15.75" x14ac:dyDescent="0.25">
      <c r="A4017" s="109" t="s">
        <v>4179</v>
      </c>
      <c r="B4017" s="109" t="s">
        <v>2766</v>
      </c>
      <c r="C4017" s="109" t="s">
        <v>9471</v>
      </c>
      <c r="D4017" s="115">
        <v>3.33</v>
      </c>
      <c r="E4017" s="116">
        <v>2</v>
      </c>
    </row>
    <row r="4018" spans="1:5" ht="15.75" x14ac:dyDescent="0.25">
      <c r="A4018" s="109" t="s">
        <v>4179</v>
      </c>
      <c r="B4018" s="109" t="s">
        <v>2767</v>
      </c>
      <c r="C4018" s="109" t="s">
        <v>9472</v>
      </c>
      <c r="D4018" s="115">
        <v>3.33</v>
      </c>
      <c r="E4018" s="116">
        <v>2</v>
      </c>
    </row>
    <row r="4019" spans="1:5" ht="15.75" x14ac:dyDescent="0.25">
      <c r="A4019" s="109" t="s">
        <v>4179</v>
      </c>
      <c r="B4019" s="109" t="s">
        <v>3164</v>
      </c>
      <c r="C4019" s="109" t="s">
        <v>9473</v>
      </c>
      <c r="D4019" s="115">
        <v>4</v>
      </c>
      <c r="E4019" s="116">
        <v>2</v>
      </c>
    </row>
    <row r="4020" spans="1:5" ht="15.75" x14ac:dyDescent="0.25">
      <c r="A4020" s="109" t="s">
        <v>4179</v>
      </c>
      <c r="B4020" s="109" t="s">
        <v>9474</v>
      </c>
      <c r="C4020" s="109" t="s">
        <v>9475</v>
      </c>
      <c r="D4020" s="115">
        <v>3.33</v>
      </c>
      <c r="E4020" s="116">
        <v>2</v>
      </c>
    </row>
    <row r="4021" spans="1:5" ht="15.75" x14ac:dyDescent="0.25">
      <c r="A4021" s="109" t="s">
        <v>4179</v>
      </c>
      <c r="B4021" s="109" t="s">
        <v>2768</v>
      </c>
      <c r="C4021" s="109" t="s">
        <v>9476</v>
      </c>
      <c r="D4021" s="115">
        <v>3.33</v>
      </c>
      <c r="E4021" s="116">
        <v>2</v>
      </c>
    </row>
    <row r="4022" spans="1:5" ht="15.75" x14ac:dyDescent="0.25">
      <c r="A4022" s="109" t="s">
        <v>4179</v>
      </c>
      <c r="B4022" s="109" t="s">
        <v>2769</v>
      </c>
      <c r="C4022" s="109" t="s">
        <v>9477</v>
      </c>
      <c r="D4022" s="115">
        <v>3.33</v>
      </c>
      <c r="E4022" s="116">
        <v>2</v>
      </c>
    </row>
    <row r="4023" spans="1:5" ht="15.75" x14ac:dyDescent="0.25">
      <c r="A4023" s="109" t="s">
        <v>4179</v>
      </c>
      <c r="B4023" s="109" t="s">
        <v>2770</v>
      </c>
      <c r="C4023" s="109" t="s">
        <v>9478</v>
      </c>
      <c r="D4023" s="115">
        <v>3.33</v>
      </c>
      <c r="E4023" s="116">
        <v>2</v>
      </c>
    </row>
    <row r="4024" spans="1:5" ht="15.75" x14ac:dyDescent="0.25">
      <c r="A4024" s="109" t="s">
        <v>4179</v>
      </c>
      <c r="B4024" s="109" t="s">
        <v>2771</v>
      </c>
      <c r="C4024" s="109" t="s">
        <v>9479</v>
      </c>
      <c r="D4024" s="115">
        <v>3.33</v>
      </c>
      <c r="E4024" s="116">
        <v>2</v>
      </c>
    </row>
    <row r="4025" spans="1:5" ht="15.75" x14ac:dyDescent="0.25">
      <c r="A4025" s="109" t="s">
        <v>4179</v>
      </c>
      <c r="B4025" s="109" t="s">
        <v>2772</v>
      </c>
      <c r="C4025" s="109" t="s">
        <v>9480</v>
      </c>
      <c r="D4025" s="115">
        <v>3.33</v>
      </c>
      <c r="E4025" s="116">
        <v>2</v>
      </c>
    </row>
    <row r="4026" spans="1:5" ht="15.75" x14ac:dyDescent="0.25">
      <c r="A4026" s="109" t="s">
        <v>4179</v>
      </c>
      <c r="B4026" s="109" t="s">
        <v>3982</v>
      </c>
      <c r="C4026" s="109" t="s">
        <v>9481</v>
      </c>
      <c r="D4026" s="115">
        <v>3.08</v>
      </c>
      <c r="E4026" s="116">
        <v>2</v>
      </c>
    </row>
    <row r="4027" spans="1:5" ht="15.75" x14ac:dyDescent="0.25">
      <c r="A4027" s="109" t="s">
        <v>4179</v>
      </c>
      <c r="B4027" s="109" t="s">
        <v>2773</v>
      </c>
      <c r="C4027" s="109" t="s">
        <v>9482</v>
      </c>
      <c r="D4027" s="115">
        <v>3.33</v>
      </c>
      <c r="E4027" s="116">
        <v>2</v>
      </c>
    </row>
    <row r="4028" spans="1:5" ht="15.75" x14ac:dyDescent="0.25">
      <c r="A4028" s="109" t="s">
        <v>4179</v>
      </c>
      <c r="B4028" s="109" t="s">
        <v>2774</v>
      </c>
      <c r="C4028" s="109" t="s">
        <v>9483</v>
      </c>
      <c r="D4028" s="115">
        <v>3.33</v>
      </c>
      <c r="E4028" s="116">
        <v>2</v>
      </c>
    </row>
    <row r="4029" spans="1:5" ht="15.75" x14ac:dyDescent="0.25">
      <c r="A4029" s="109" t="s">
        <v>4179</v>
      </c>
      <c r="B4029" s="109" t="s">
        <v>2775</v>
      </c>
      <c r="C4029" s="109" t="s">
        <v>9484</v>
      </c>
      <c r="D4029" s="115">
        <v>3.33</v>
      </c>
      <c r="E4029" s="116">
        <v>2</v>
      </c>
    </row>
    <row r="4030" spans="1:5" ht="15.75" x14ac:dyDescent="0.25">
      <c r="A4030" s="109" t="s">
        <v>4179</v>
      </c>
      <c r="B4030" s="109" t="s">
        <v>2776</v>
      </c>
      <c r="C4030" s="109" t="s">
        <v>9485</v>
      </c>
      <c r="D4030" s="115">
        <v>3.33</v>
      </c>
      <c r="E4030" s="116">
        <v>2</v>
      </c>
    </row>
    <row r="4031" spans="1:5" ht="15.75" x14ac:dyDescent="0.25">
      <c r="A4031" s="109" t="s">
        <v>4179</v>
      </c>
      <c r="B4031" s="109" t="s">
        <v>2777</v>
      </c>
      <c r="C4031" s="109" t="s">
        <v>9486</v>
      </c>
      <c r="D4031" s="115">
        <v>3.33</v>
      </c>
      <c r="E4031" s="116">
        <v>2</v>
      </c>
    </row>
    <row r="4032" spans="1:5" ht="15.75" x14ac:dyDescent="0.25">
      <c r="A4032" s="109" t="s">
        <v>4179</v>
      </c>
      <c r="B4032" s="109" t="s">
        <v>2778</v>
      </c>
      <c r="C4032" s="109" t="s">
        <v>9487</v>
      </c>
      <c r="D4032" s="115">
        <v>3.33</v>
      </c>
      <c r="E4032" s="116">
        <v>2</v>
      </c>
    </row>
    <row r="4033" spans="1:5" ht="15.75" x14ac:dyDescent="0.25">
      <c r="A4033" s="109" t="s">
        <v>4179</v>
      </c>
      <c r="B4033" s="109" t="s">
        <v>2779</v>
      </c>
      <c r="C4033" s="109" t="s">
        <v>9488</v>
      </c>
      <c r="D4033" s="115">
        <v>4.32</v>
      </c>
      <c r="E4033" s="116">
        <v>2.59</v>
      </c>
    </row>
    <row r="4034" spans="1:5" ht="15.75" x14ac:dyDescent="0.25">
      <c r="A4034" s="109" t="s">
        <v>4179</v>
      </c>
      <c r="B4034" s="109" t="s">
        <v>2780</v>
      </c>
      <c r="C4034" s="109" t="s">
        <v>9489</v>
      </c>
      <c r="D4034" s="115">
        <v>25.5</v>
      </c>
      <c r="E4034" s="116">
        <v>15.3</v>
      </c>
    </row>
    <row r="4035" spans="1:5" ht="15.75" x14ac:dyDescent="0.25">
      <c r="A4035" s="109" t="s">
        <v>4179</v>
      </c>
      <c r="B4035" s="109" t="s">
        <v>2781</v>
      </c>
      <c r="C4035" s="109" t="s">
        <v>9490</v>
      </c>
      <c r="D4035" s="115">
        <v>6.3</v>
      </c>
      <c r="E4035" s="116">
        <v>3.78</v>
      </c>
    </row>
    <row r="4036" spans="1:5" ht="15.75" x14ac:dyDescent="0.25">
      <c r="A4036" s="109" t="s">
        <v>4179</v>
      </c>
      <c r="B4036" s="109" t="s">
        <v>2782</v>
      </c>
      <c r="C4036" s="109" t="s">
        <v>9491</v>
      </c>
      <c r="D4036" s="115">
        <v>3.33</v>
      </c>
      <c r="E4036" s="116">
        <v>2</v>
      </c>
    </row>
    <row r="4037" spans="1:5" ht="15.75" x14ac:dyDescent="0.25">
      <c r="A4037" s="109" t="s">
        <v>4179</v>
      </c>
      <c r="B4037" s="109" t="s">
        <v>2783</v>
      </c>
      <c r="C4037" s="109" t="s">
        <v>9492</v>
      </c>
      <c r="D4037" s="115">
        <v>3.33</v>
      </c>
      <c r="E4037" s="116">
        <v>2</v>
      </c>
    </row>
    <row r="4038" spans="1:5" ht="15.75" x14ac:dyDescent="0.25">
      <c r="A4038" s="109" t="s">
        <v>4179</v>
      </c>
      <c r="B4038" s="109" t="s">
        <v>2784</v>
      </c>
      <c r="C4038" s="109" t="s">
        <v>9493</v>
      </c>
      <c r="D4038" s="115">
        <v>3.33</v>
      </c>
      <c r="E4038" s="116">
        <v>2</v>
      </c>
    </row>
    <row r="4039" spans="1:5" ht="15.75" x14ac:dyDescent="0.25">
      <c r="A4039" s="109" t="s">
        <v>4179</v>
      </c>
      <c r="B4039" s="109" t="s">
        <v>2785</v>
      </c>
      <c r="C4039" s="109" t="s">
        <v>9494</v>
      </c>
      <c r="D4039" s="115">
        <v>3.33</v>
      </c>
      <c r="E4039" s="116">
        <v>2</v>
      </c>
    </row>
    <row r="4040" spans="1:5" ht="15.75" x14ac:dyDescent="0.25">
      <c r="A4040" s="109" t="s">
        <v>4179</v>
      </c>
      <c r="B4040" s="109" t="s">
        <v>2786</v>
      </c>
      <c r="C4040" s="109" t="s">
        <v>9495</v>
      </c>
      <c r="D4040" s="115">
        <v>3.33</v>
      </c>
      <c r="E4040" s="116">
        <v>2</v>
      </c>
    </row>
    <row r="4041" spans="1:5" ht="15.75" x14ac:dyDescent="0.25">
      <c r="A4041" s="109" t="s">
        <v>4179</v>
      </c>
      <c r="B4041" s="109" t="s">
        <v>2787</v>
      </c>
      <c r="C4041" s="109" t="s">
        <v>9496</v>
      </c>
      <c r="D4041" s="115">
        <v>3.33</v>
      </c>
      <c r="E4041" s="116">
        <v>2</v>
      </c>
    </row>
    <row r="4042" spans="1:5" ht="15.75" x14ac:dyDescent="0.25">
      <c r="A4042" s="109" t="s">
        <v>4179</v>
      </c>
      <c r="B4042" s="109" t="s">
        <v>2788</v>
      </c>
      <c r="C4042" s="109" t="s">
        <v>9497</v>
      </c>
      <c r="D4042" s="115">
        <v>3.33</v>
      </c>
      <c r="E4042" s="116">
        <v>2</v>
      </c>
    </row>
    <row r="4043" spans="1:5" ht="15.75" x14ac:dyDescent="0.25">
      <c r="A4043" s="109" t="s">
        <v>4179</v>
      </c>
      <c r="B4043" s="109" t="s">
        <v>2789</v>
      </c>
      <c r="C4043" s="109" t="s">
        <v>9498</v>
      </c>
      <c r="D4043" s="115">
        <v>3.33</v>
      </c>
      <c r="E4043" s="116">
        <v>2</v>
      </c>
    </row>
    <row r="4044" spans="1:5" ht="15.75" x14ac:dyDescent="0.25">
      <c r="A4044" s="109" t="s">
        <v>4179</v>
      </c>
      <c r="B4044" s="109" t="s">
        <v>2790</v>
      </c>
      <c r="C4044" s="109" t="s">
        <v>9499</v>
      </c>
      <c r="D4044" s="115">
        <v>3.33</v>
      </c>
      <c r="E4044" s="116">
        <v>2</v>
      </c>
    </row>
    <row r="4045" spans="1:5" ht="15.75" x14ac:dyDescent="0.25">
      <c r="A4045" s="109" t="s">
        <v>4179</v>
      </c>
      <c r="B4045" s="109" t="s">
        <v>2791</v>
      </c>
      <c r="C4045" s="109" t="s">
        <v>9500</v>
      </c>
      <c r="D4045" s="115">
        <v>3.33</v>
      </c>
      <c r="E4045" s="116">
        <v>2</v>
      </c>
    </row>
    <row r="4046" spans="1:5" ht="15.75" x14ac:dyDescent="0.25">
      <c r="A4046" s="109" t="s">
        <v>4179</v>
      </c>
      <c r="B4046" s="109" t="s">
        <v>3165</v>
      </c>
      <c r="C4046" s="109" t="s">
        <v>9501</v>
      </c>
      <c r="D4046" s="115">
        <v>4</v>
      </c>
      <c r="E4046" s="116">
        <v>2</v>
      </c>
    </row>
    <row r="4047" spans="1:5" ht="15.75" x14ac:dyDescent="0.25">
      <c r="A4047" s="109" t="s">
        <v>4179</v>
      </c>
      <c r="B4047" s="109" t="s">
        <v>3172</v>
      </c>
      <c r="C4047" s="109" t="s">
        <v>9502</v>
      </c>
      <c r="D4047" s="115">
        <v>4</v>
      </c>
      <c r="E4047" s="116">
        <v>2</v>
      </c>
    </row>
    <row r="4048" spans="1:5" ht="15.75" x14ac:dyDescent="0.25">
      <c r="A4048" s="109" t="s">
        <v>4179</v>
      </c>
      <c r="B4048" s="109" t="s">
        <v>3173</v>
      </c>
      <c r="C4048" s="109" t="s">
        <v>9503</v>
      </c>
      <c r="D4048" s="115">
        <v>4</v>
      </c>
      <c r="E4048" s="116">
        <v>2</v>
      </c>
    </row>
    <row r="4049" spans="1:5" ht="15.75" x14ac:dyDescent="0.25">
      <c r="A4049" s="109" t="s">
        <v>4179</v>
      </c>
      <c r="B4049" s="109" t="s">
        <v>4032</v>
      </c>
      <c r="C4049" s="109" t="s">
        <v>9504</v>
      </c>
      <c r="D4049" s="115">
        <v>4</v>
      </c>
      <c r="E4049" s="116">
        <v>2</v>
      </c>
    </row>
    <row r="4050" spans="1:5" ht="15.75" x14ac:dyDescent="0.25">
      <c r="A4050" s="109" t="s">
        <v>4179</v>
      </c>
      <c r="B4050" s="109" t="s">
        <v>2795</v>
      </c>
      <c r="C4050" s="109" t="s">
        <v>9505</v>
      </c>
      <c r="D4050" s="115">
        <v>3.33</v>
      </c>
      <c r="E4050" s="116">
        <v>2</v>
      </c>
    </row>
    <row r="4051" spans="1:5" ht="15.75" x14ac:dyDescent="0.25">
      <c r="A4051" s="109" t="s">
        <v>4179</v>
      </c>
      <c r="B4051" s="109" t="s">
        <v>2796</v>
      </c>
      <c r="C4051" s="109" t="s">
        <v>9506</v>
      </c>
      <c r="D4051" s="115">
        <v>16.399999999999999</v>
      </c>
      <c r="E4051" s="116">
        <v>9.84</v>
      </c>
    </row>
    <row r="4052" spans="1:5" ht="15.75" x14ac:dyDescent="0.25">
      <c r="A4052" s="109" t="s">
        <v>4179</v>
      </c>
      <c r="B4052" s="109" t="s">
        <v>2797</v>
      </c>
      <c r="C4052" s="109" t="s">
        <v>9507</v>
      </c>
      <c r="D4052" s="115">
        <v>3.33</v>
      </c>
      <c r="E4052" s="116">
        <v>2</v>
      </c>
    </row>
    <row r="4053" spans="1:5" ht="15.75" x14ac:dyDescent="0.25">
      <c r="A4053" s="109" t="s">
        <v>4179</v>
      </c>
      <c r="B4053" s="109" t="s">
        <v>2798</v>
      </c>
      <c r="C4053" s="109" t="s">
        <v>9508</v>
      </c>
      <c r="D4053" s="115">
        <v>3.33</v>
      </c>
      <c r="E4053" s="116">
        <v>2</v>
      </c>
    </row>
    <row r="4054" spans="1:5" ht="15.75" x14ac:dyDescent="0.25">
      <c r="A4054" s="109" t="s">
        <v>4179</v>
      </c>
      <c r="B4054" s="109" t="s">
        <v>9509</v>
      </c>
      <c r="C4054" s="109" t="s">
        <v>9510</v>
      </c>
      <c r="D4054" s="115">
        <v>3.33</v>
      </c>
      <c r="E4054" s="116">
        <v>2</v>
      </c>
    </row>
    <row r="4055" spans="1:5" ht="15.75" x14ac:dyDescent="0.25">
      <c r="A4055" s="109" t="s">
        <v>4179</v>
      </c>
      <c r="B4055" s="109" t="s">
        <v>2799</v>
      </c>
      <c r="C4055" s="109" t="s">
        <v>9511</v>
      </c>
      <c r="D4055" s="115">
        <v>4.83</v>
      </c>
      <c r="E4055" s="116">
        <v>2.9</v>
      </c>
    </row>
    <row r="4056" spans="1:5" ht="15.75" x14ac:dyDescent="0.25">
      <c r="A4056" s="109" t="s">
        <v>4179</v>
      </c>
      <c r="B4056" s="109" t="s">
        <v>2800</v>
      </c>
      <c r="C4056" s="109" t="s">
        <v>9512</v>
      </c>
      <c r="D4056" s="115">
        <v>3.33</v>
      </c>
      <c r="E4056" s="116">
        <v>2</v>
      </c>
    </row>
    <row r="4057" spans="1:5" ht="15.75" x14ac:dyDescent="0.25">
      <c r="A4057" s="109" t="s">
        <v>4179</v>
      </c>
      <c r="B4057" s="109" t="s">
        <v>2801</v>
      </c>
      <c r="C4057" s="109" t="s">
        <v>9513</v>
      </c>
      <c r="D4057" s="115">
        <v>3.33</v>
      </c>
      <c r="E4057" s="116">
        <v>2</v>
      </c>
    </row>
    <row r="4058" spans="1:5" ht="15.75" x14ac:dyDescent="0.25">
      <c r="A4058" s="109" t="s">
        <v>4179</v>
      </c>
      <c r="B4058" s="109" t="s">
        <v>2802</v>
      </c>
      <c r="C4058" s="109" t="s">
        <v>9514</v>
      </c>
      <c r="D4058" s="115">
        <v>3.33</v>
      </c>
      <c r="E4058" s="116">
        <v>2</v>
      </c>
    </row>
    <row r="4059" spans="1:5" ht="15.75" x14ac:dyDescent="0.25">
      <c r="A4059" s="109" t="s">
        <v>4179</v>
      </c>
      <c r="B4059" s="109" t="s">
        <v>2803</v>
      </c>
      <c r="C4059" s="109" t="s">
        <v>9515</v>
      </c>
      <c r="D4059" s="115">
        <v>3.33</v>
      </c>
      <c r="E4059" s="116">
        <v>2</v>
      </c>
    </row>
    <row r="4060" spans="1:5" ht="15.75" x14ac:dyDescent="0.25">
      <c r="A4060" s="109" t="s">
        <v>4179</v>
      </c>
      <c r="B4060" s="109" t="s">
        <v>9516</v>
      </c>
      <c r="C4060" s="109" t="s">
        <v>9517</v>
      </c>
      <c r="D4060" s="115">
        <v>3.33</v>
      </c>
      <c r="E4060" s="116">
        <v>2</v>
      </c>
    </row>
    <row r="4061" spans="1:5" ht="15.75" x14ac:dyDescent="0.25">
      <c r="A4061" s="109" t="s">
        <v>4179</v>
      </c>
      <c r="B4061" s="109" t="s">
        <v>2804</v>
      </c>
      <c r="C4061" s="109" t="s">
        <v>9518</v>
      </c>
      <c r="D4061" s="115">
        <v>3.33</v>
      </c>
      <c r="E4061" s="116">
        <v>2</v>
      </c>
    </row>
    <row r="4062" spans="1:5" ht="15.75" x14ac:dyDescent="0.25">
      <c r="A4062" s="109" t="s">
        <v>4179</v>
      </c>
      <c r="B4062" s="109" t="s">
        <v>2708</v>
      </c>
      <c r="C4062" s="109" t="s">
        <v>9519</v>
      </c>
      <c r="D4062" s="115">
        <v>5.46</v>
      </c>
      <c r="E4062" s="116">
        <v>3.55</v>
      </c>
    </row>
    <row r="4063" spans="1:5" ht="15.75" x14ac:dyDescent="0.25">
      <c r="A4063" s="109" t="s">
        <v>4179</v>
      </c>
      <c r="B4063" s="109" t="s">
        <v>2806</v>
      </c>
      <c r="C4063" s="109" t="s">
        <v>9520</v>
      </c>
      <c r="D4063" s="115">
        <v>23.55</v>
      </c>
      <c r="E4063" s="116">
        <v>14.13</v>
      </c>
    </row>
    <row r="4064" spans="1:5" ht="15.75" x14ac:dyDescent="0.25">
      <c r="A4064" s="109" t="s">
        <v>4179</v>
      </c>
      <c r="B4064" s="109" t="s">
        <v>2807</v>
      </c>
      <c r="C4064" s="109" t="s">
        <v>9521</v>
      </c>
      <c r="D4064" s="115">
        <v>3.33</v>
      </c>
      <c r="E4064" s="116">
        <v>2</v>
      </c>
    </row>
    <row r="4065" spans="1:5" ht="15.75" x14ac:dyDescent="0.25">
      <c r="A4065" s="109" t="s">
        <v>4179</v>
      </c>
      <c r="B4065" s="109" t="s">
        <v>2808</v>
      </c>
      <c r="C4065" s="109" t="s">
        <v>9522</v>
      </c>
      <c r="D4065" s="115">
        <v>3.33</v>
      </c>
      <c r="E4065" s="116">
        <v>2</v>
      </c>
    </row>
    <row r="4066" spans="1:5" ht="15.75" x14ac:dyDescent="0.25">
      <c r="A4066" s="109" t="s">
        <v>4179</v>
      </c>
      <c r="B4066" s="109" t="s">
        <v>2809</v>
      </c>
      <c r="C4066" s="109" t="s">
        <v>9523</v>
      </c>
      <c r="D4066" s="115">
        <v>3.33</v>
      </c>
      <c r="E4066" s="116">
        <v>2</v>
      </c>
    </row>
    <row r="4067" spans="1:5" ht="15.75" x14ac:dyDescent="0.25">
      <c r="A4067" s="109" t="s">
        <v>4179</v>
      </c>
      <c r="B4067" s="109" t="s">
        <v>9524</v>
      </c>
      <c r="C4067" s="109" t="s">
        <v>9525</v>
      </c>
      <c r="D4067" s="115">
        <v>3.33</v>
      </c>
      <c r="E4067" s="116">
        <v>2</v>
      </c>
    </row>
    <row r="4068" spans="1:5" ht="15.75" x14ac:dyDescent="0.25">
      <c r="A4068" s="109" t="s">
        <v>4179</v>
      </c>
      <c r="B4068" s="109" t="s">
        <v>9526</v>
      </c>
      <c r="C4068" s="109" t="s">
        <v>9527</v>
      </c>
      <c r="D4068" s="115">
        <v>36</v>
      </c>
      <c r="E4068" s="116">
        <v>23.4</v>
      </c>
    </row>
    <row r="4069" spans="1:5" ht="15.75" x14ac:dyDescent="0.25">
      <c r="A4069" s="109" t="s">
        <v>4179</v>
      </c>
      <c r="B4069" s="109" t="s">
        <v>9528</v>
      </c>
      <c r="C4069" s="109" t="s">
        <v>9529</v>
      </c>
      <c r="D4069" s="115">
        <v>49.45</v>
      </c>
      <c r="E4069" s="116">
        <v>32.14</v>
      </c>
    </row>
    <row r="4070" spans="1:5" ht="15.75" x14ac:dyDescent="0.25">
      <c r="A4070" s="109" t="s">
        <v>4179</v>
      </c>
      <c r="B4070" s="109" t="s">
        <v>2810</v>
      </c>
      <c r="C4070" s="109" t="s">
        <v>9530</v>
      </c>
      <c r="D4070" s="115">
        <v>32.67</v>
      </c>
      <c r="E4070" s="116">
        <v>19.600000000000001</v>
      </c>
    </row>
    <row r="4071" spans="1:5" ht="15.75" x14ac:dyDescent="0.25">
      <c r="A4071" s="109" t="s">
        <v>4179</v>
      </c>
      <c r="B4071" s="109" t="s">
        <v>2811</v>
      </c>
      <c r="C4071" s="109" t="s">
        <v>9531</v>
      </c>
      <c r="D4071" s="115">
        <v>254.79</v>
      </c>
      <c r="E4071" s="116">
        <v>191.09</v>
      </c>
    </row>
    <row r="4072" spans="1:5" ht="15.75" x14ac:dyDescent="0.25">
      <c r="A4072" s="109" t="s">
        <v>4179</v>
      </c>
      <c r="B4072" s="109" t="s">
        <v>2812</v>
      </c>
      <c r="C4072" s="109" t="s">
        <v>9532</v>
      </c>
      <c r="D4072" s="115">
        <v>13.58</v>
      </c>
      <c r="E4072" s="116">
        <v>8.15</v>
      </c>
    </row>
    <row r="4073" spans="1:5" ht="15.75" x14ac:dyDescent="0.25">
      <c r="A4073" s="109" t="s">
        <v>4179</v>
      </c>
      <c r="B4073" s="109" t="s">
        <v>2813</v>
      </c>
      <c r="C4073" s="109" t="s">
        <v>9533</v>
      </c>
      <c r="D4073" s="115">
        <v>9.6999999999999993</v>
      </c>
      <c r="E4073" s="116">
        <v>5.82</v>
      </c>
    </row>
    <row r="4074" spans="1:5" ht="15.75" x14ac:dyDescent="0.25">
      <c r="A4074" s="109" t="s">
        <v>4179</v>
      </c>
      <c r="B4074" s="109" t="s">
        <v>2814</v>
      </c>
      <c r="C4074" s="109" t="s">
        <v>9534</v>
      </c>
      <c r="D4074" s="115">
        <v>6.33</v>
      </c>
      <c r="E4074" s="116">
        <v>3.8</v>
      </c>
    </row>
    <row r="4075" spans="1:5" ht="15.75" x14ac:dyDescent="0.25">
      <c r="A4075" s="109" t="s">
        <v>4179</v>
      </c>
      <c r="B4075" s="109" t="s">
        <v>2815</v>
      </c>
      <c r="C4075" s="109" t="s">
        <v>9535</v>
      </c>
      <c r="D4075" s="115">
        <v>7.67</v>
      </c>
      <c r="E4075" s="116">
        <v>4.5999999999999996</v>
      </c>
    </row>
    <row r="4076" spans="1:5" ht="15.75" x14ac:dyDescent="0.25">
      <c r="A4076" s="109" t="s">
        <v>4179</v>
      </c>
      <c r="B4076" s="109" t="s">
        <v>2816</v>
      </c>
      <c r="C4076" s="109" t="s">
        <v>9536</v>
      </c>
      <c r="D4076" s="115">
        <v>9.15</v>
      </c>
      <c r="E4076" s="116">
        <v>5.49</v>
      </c>
    </row>
    <row r="4077" spans="1:5" ht="15.75" x14ac:dyDescent="0.25">
      <c r="A4077" s="109" t="s">
        <v>4179</v>
      </c>
      <c r="B4077" s="109" t="s">
        <v>2817</v>
      </c>
      <c r="C4077" s="109" t="s">
        <v>9537</v>
      </c>
      <c r="D4077" s="115">
        <v>12.25</v>
      </c>
      <c r="E4077" s="116">
        <v>7.35</v>
      </c>
    </row>
    <row r="4078" spans="1:5" ht="15.75" x14ac:dyDescent="0.25">
      <c r="A4078" s="109" t="s">
        <v>4179</v>
      </c>
      <c r="B4078" s="109" t="s">
        <v>2366</v>
      </c>
      <c r="C4078" s="109" t="s">
        <v>9538</v>
      </c>
      <c r="D4078" s="115">
        <v>3.08</v>
      </c>
      <c r="E4078" s="116">
        <v>2</v>
      </c>
    </row>
    <row r="4079" spans="1:5" ht="15.75" x14ac:dyDescent="0.25">
      <c r="A4079" s="109" t="s">
        <v>4179</v>
      </c>
      <c r="B4079" s="109" t="s">
        <v>2819</v>
      </c>
      <c r="C4079" s="109" t="s">
        <v>9539</v>
      </c>
      <c r="D4079" s="115">
        <v>6.3</v>
      </c>
      <c r="E4079" s="116">
        <v>3.78</v>
      </c>
    </row>
    <row r="4080" spans="1:5" ht="15.75" x14ac:dyDescent="0.25">
      <c r="A4080" s="109" t="s">
        <v>4179</v>
      </c>
      <c r="B4080" s="109" t="s">
        <v>2820</v>
      </c>
      <c r="C4080" s="109" t="s">
        <v>9540</v>
      </c>
      <c r="D4080" s="115">
        <v>5.75</v>
      </c>
      <c r="E4080" s="116">
        <v>3.45</v>
      </c>
    </row>
    <row r="4081" spans="1:5" ht="15.75" x14ac:dyDescent="0.25">
      <c r="A4081" s="109" t="s">
        <v>4179</v>
      </c>
      <c r="B4081" s="109" t="s">
        <v>2697</v>
      </c>
      <c r="C4081" s="109" t="s">
        <v>9541</v>
      </c>
      <c r="D4081" s="115">
        <v>6.49</v>
      </c>
      <c r="E4081" s="116">
        <v>4.22</v>
      </c>
    </row>
    <row r="4082" spans="1:5" ht="15.75" x14ac:dyDescent="0.25">
      <c r="A4082" s="109" t="s">
        <v>4179</v>
      </c>
      <c r="B4082" s="109" t="s">
        <v>2703</v>
      </c>
      <c r="C4082" s="109" t="s">
        <v>9542</v>
      </c>
      <c r="D4082" s="115">
        <v>5.4</v>
      </c>
      <c r="E4082" s="116">
        <v>3.51</v>
      </c>
    </row>
    <row r="4083" spans="1:5" ht="15.75" x14ac:dyDescent="0.25">
      <c r="A4083" s="109" t="s">
        <v>4179</v>
      </c>
      <c r="B4083" s="109" t="s">
        <v>2821</v>
      </c>
      <c r="C4083" s="109" t="s">
        <v>9543</v>
      </c>
      <c r="D4083" s="115">
        <v>93.8</v>
      </c>
      <c r="E4083" s="116">
        <v>56.28</v>
      </c>
    </row>
    <row r="4084" spans="1:5" ht="15.75" x14ac:dyDescent="0.25">
      <c r="A4084" s="109" t="s">
        <v>4179</v>
      </c>
      <c r="B4084" s="109" t="s">
        <v>2822</v>
      </c>
      <c r="C4084" s="109" t="s">
        <v>9544</v>
      </c>
      <c r="D4084" s="115">
        <v>89.18</v>
      </c>
      <c r="E4084" s="116">
        <v>53.51</v>
      </c>
    </row>
    <row r="4085" spans="1:5" ht="15.75" x14ac:dyDescent="0.25">
      <c r="A4085" s="109" t="s">
        <v>4179</v>
      </c>
      <c r="B4085" s="109" t="s">
        <v>2823</v>
      </c>
      <c r="C4085" s="109" t="s">
        <v>9545</v>
      </c>
      <c r="D4085" s="115">
        <v>66.78</v>
      </c>
      <c r="E4085" s="116">
        <v>40.07</v>
      </c>
    </row>
    <row r="4086" spans="1:5" ht="15.75" x14ac:dyDescent="0.25">
      <c r="A4086" s="109" t="s">
        <v>4179</v>
      </c>
      <c r="B4086" s="109" t="s">
        <v>2824</v>
      </c>
      <c r="C4086" s="109" t="s">
        <v>9546</v>
      </c>
      <c r="D4086" s="115">
        <v>14.67</v>
      </c>
      <c r="E4086" s="116">
        <v>8.8000000000000007</v>
      </c>
    </row>
    <row r="4087" spans="1:5" ht="15.75" x14ac:dyDescent="0.25">
      <c r="A4087" s="109" t="s">
        <v>4179</v>
      </c>
      <c r="B4087" s="109" t="s">
        <v>2825</v>
      </c>
      <c r="C4087" s="109" t="s">
        <v>9547</v>
      </c>
      <c r="D4087" s="115">
        <v>3.33</v>
      </c>
      <c r="E4087" s="116">
        <v>2</v>
      </c>
    </row>
    <row r="4088" spans="1:5" ht="15.75" x14ac:dyDescent="0.25">
      <c r="A4088" s="109" t="s">
        <v>4179</v>
      </c>
      <c r="B4088" s="109" t="s">
        <v>2826</v>
      </c>
      <c r="C4088" s="109" t="s">
        <v>9548</v>
      </c>
      <c r="D4088" s="115">
        <v>9.2200000000000006</v>
      </c>
      <c r="E4088" s="116">
        <v>5.53</v>
      </c>
    </row>
    <row r="4089" spans="1:5" ht="15.75" x14ac:dyDescent="0.25">
      <c r="A4089" s="109" t="s">
        <v>4179</v>
      </c>
      <c r="B4089" s="109" t="s">
        <v>2827</v>
      </c>
      <c r="C4089" s="109" t="s">
        <v>9549</v>
      </c>
      <c r="D4089" s="115">
        <v>18.18</v>
      </c>
      <c r="E4089" s="116">
        <v>10.91</v>
      </c>
    </row>
    <row r="4090" spans="1:5" ht="15.75" x14ac:dyDescent="0.25">
      <c r="A4090" s="109" t="s">
        <v>4179</v>
      </c>
      <c r="B4090" s="109" t="s">
        <v>2828</v>
      </c>
      <c r="C4090" s="109" t="s">
        <v>9550</v>
      </c>
      <c r="D4090" s="115">
        <v>3.33</v>
      </c>
      <c r="E4090" s="116">
        <v>2</v>
      </c>
    </row>
    <row r="4091" spans="1:5" ht="15.75" x14ac:dyDescent="0.25">
      <c r="A4091" s="109" t="s">
        <v>4179</v>
      </c>
      <c r="B4091" s="109" t="s">
        <v>2829</v>
      </c>
      <c r="C4091" s="109" t="s">
        <v>9551</v>
      </c>
      <c r="D4091" s="115">
        <v>8.92</v>
      </c>
      <c r="E4091" s="116">
        <v>5.35</v>
      </c>
    </row>
    <row r="4092" spans="1:5" ht="15.75" x14ac:dyDescent="0.25">
      <c r="A4092" s="109" t="s">
        <v>4179</v>
      </c>
      <c r="B4092" s="109" t="s">
        <v>2830</v>
      </c>
      <c r="C4092" s="109" t="s">
        <v>9552</v>
      </c>
      <c r="D4092" s="115">
        <v>45.78</v>
      </c>
      <c r="E4092" s="116">
        <v>27.47</v>
      </c>
    </row>
    <row r="4093" spans="1:5" ht="15.75" x14ac:dyDescent="0.25">
      <c r="A4093" s="109" t="s">
        <v>4179</v>
      </c>
      <c r="B4093" s="109" t="s">
        <v>2831</v>
      </c>
      <c r="C4093" s="109" t="s">
        <v>9553</v>
      </c>
      <c r="D4093" s="115">
        <v>16.12</v>
      </c>
      <c r="E4093" s="116">
        <v>9.67</v>
      </c>
    </row>
    <row r="4094" spans="1:5" ht="15.75" x14ac:dyDescent="0.25">
      <c r="A4094" s="109" t="s">
        <v>4179</v>
      </c>
      <c r="B4094" s="109" t="s">
        <v>2832</v>
      </c>
      <c r="C4094" s="109" t="s">
        <v>9554</v>
      </c>
      <c r="D4094" s="115">
        <v>17.48</v>
      </c>
      <c r="E4094" s="116">
        <v>10.49</v>
      </c>
    </row>
    <row r="4095" spans="1:5" ht="15.75" x14ac:dyDescent="0.25">
      <c r="A4095" s="109" t="s">
        <v>4179</v>
      </c>
      <c r="B4095" s="109" t="s">
        <v>2833</v>
      </c>
      <c r="C4095" s="109" t="s">
        <v>9555</v>
      </c>
      <c r="D4095" s="115">
        <v>41.87</v>
      </c>
      <c r="E4095" s="116">
        <v>25.12</v>
      </c>
    </row>
    <row r="4096" spans="1:5" ht="15.75" x14ac:dyDescent="0.25">
      <c r="A4096" s="109" t="s">
        <v>4179</v>
      </c>
      <c r="B4096" s="109" t="s">
        <v>2834</v>
      </c>
      <c r="C4096" s="109" t="s">
        <v>9556</v>
      </c>
      <c r="D4096" s="115">
        <v>49.57</v>
      </c>
      <c r="E4096" s="116">
        <v>29.74</v>
      </c>
    </row>
    <row r="4097" spans="1:5" ht="15.75" x14ac:dyDescent="0.25">
      <c r="A4097" s="109" t="s">
        <v>4179</v>
      </c>
      <c r="B4097" s="109" t="s">
        <v>2835</v>
      </c>
      <c r="C4097" s="109" t="s">
        <v>9557</v>
      </c>
      <c r="D4097" s="115">
        <v>21.6</v>
      </c>
      <c r="E4097" s="116">
        <v>12.96</v>
      </c>
    </row>
    <row r="4098" spans="1:5" ht="15.75" x14ac:dyDescent="0.25">
      <c r="A4098" s="109" t="s">
        <v>4179</v>
      </c>
      <c r="B4098" s="109" t="s">
        <v>2836</v>
      </c>
      <c r="C4098" s="109" t="s">
        <v>9558</v>
      </c>
      <c r="D4098" s="115">
        <v>114.75</v>
      </c>
      <c r="E4098" s="116">
        <v>68.849999999999994</v>
      </c>
    </row>
    <row r="4099" spans="1:5" ht="15.75" x14ac:dyDescent="0.25">
      <c r="A4099" s="109" t="s">
        <v>4179</v>
      </c>
      <c r="B4099" s="109" t="s">
        <v>3388</v>
      </c>
      <c r="C4099" s="109" t="s">
        <v>9559</v>
      </c>
      <c r="D4099" s="115">
        <v>13.49</v>
      </c>
      <c r="E4099" s="116">
        <v>8.77</v>
      </c>
    </row>
    <row r="4100" spans="1:5" ht="15.75" x14ac:dyDescent="0.25">
      <c r="A4100" s="109" t="s">
        <v>4179</v>
      </c>
      <c r="B4100" s="109" t="s">
        <v>2837</v>
      </c>
      <c r="C4100" s="109" t="s">
        <v>9560</v>
      </c>
      <c r="D4100" s="115">
        <v>9.85</v>
      </c>
      <c r="E4100" s="116">
        <v>5.91</v>
      </c>
    </row>
    <row r="4101" spans="1:5" ht="15.75" x14ac:dyDescent="0.25">
      <c r="A4101" s="109" t="s">
        <v>4179</v>
      </c>
      <c r="B4101" s="109" t="s">
        <v>2838</v>
      </c>
      <c r="C4101" s="109" t="s">
        <v>9561</v>
      </c>
      <c r="D4101" s="115">
        <v>12.5</v>
      </c>
      <c r="E4101" s="116">
        <v>7.5</v>
      </c>
    </row>
    <row r="4102" spans="1:5" ht="15.75" x14ac:dyDescent="0.25">
      <c r="A4102" s="109" t="s">
        <v>4179</v>
      </c>
      <c r="B4102" s="109" t="s">
        <v>2839</v>
      </c>
      <c r="C4102" s="109" t="s">
        <v>9562</v>
      </c>
      <c r="D4102" s="115">
        <v>24.73</v>
      </c>
      <c r="E4102" s="116">
        <v>14.84</v>
      </c>
    </row>
    <row r="4103" spans="1:5" ht="15.75" x14ac:dyDescent="0.25">
      <c r="A4103" s="109" t="s">
        <v>4179</v>
      </c>
      <c r="B4103" s="109" t="s">
        <v>2840</v>
      </c>
      <c r="C4103" s="109" t="s">
        <v>9563</v>
      </c>
      <c r="D4103" s="115">
        <v>21.77</v>
      </c>
      <c r="E4103" s="116">
        <v>13.06</v>
      </c>
    </row>
    <row r="4104" spans="1:5" ht="15.75" x14ac:dyDescent="0.25">
      <c r="A4104" s="109" t="s">
        <v>4179</v>
      </c>
      <c r="B4104" s="109" t="s">
        <v>2841</v>
      </c>
      <c r="C4104" s="109" t="s">
        <v>9564</v>
      </c>
      <c r="D4104" s="115">
        <v>20.95</v>
      </c>
      <c r="E4104" s="116">
        <v>12.57</v>
      </c>
    </row>
    <row r="4105" spans="1:5" ht="15.75" x14ac:dyDescent="0.25">
      <c r="A4105" s="109" t="s">
        <v>4179</v>
      </c>
      <c r="B4105" s="109" t="s">
        <v>2842</v>
      </c>
      <c r="C4105" s="109" t="s">
        <v>9565</v>
      </c>
      <c r="D4105" s="115">
        <v>3.33</v>
      </c>
      <c r="E4105" s="116">
        <v>2</v>
      </c>
    </row>
    <row r="4106" spans="1:5" ht="15.75" x14ac:dyDescent="0.25">
      <c r="A4106" s="109" t="s">
        <v>4179</v>
      </c>
      <c r="B4106" s="109" t="s">
        <v>2843</v>
      </c>
      <c r="C4106" s="109" t="s">
        <v>9566</v>
      </c>
      <c r="D4106" s="115">
        <v>41.32</v>
      </c>
      <c r="E4106" s="116">
        <v>24.79</v>
      </c>
    </row>
    <row r="4107" spans="1:5" ht="15.75" x14ac:dyDescent="0.25">
      <c r="A4107" s="109" t="s">
        <v>4179</v>
      </c>
      <c r="B4107" s="109" t="s">
        <v>2844</v>
      </c>
      <c r="C4107" s="109" t="s">
        <v>9566</v>
      </c>
      <c r="D4107" s="115">
        <v>34.950000000000003</v>
      </c>
      <c r="E4107" s="116">
        <v>20.97</v>
      </c>
    </row>
    <row r="4108" spans="1:5" ht="15.75" x14ac:dyDescent="0.25">
      <c r="A4108" s="109" t="s">
        <v>4179</v>
      </c>
      <c r="B4108" s="109" t="s">
        <v>2845</v>
      </c>
      <c r="C4108" s="109" t="s">
        <v>9566</v>
      </c>
      <c r="D4108" s="115">
        <v>43.5</v>
      </c>
      <c r="E4108" s="116">
        <v>26.1</v>
      </c>
    </row>
    <row r="4109" spans="1:5" ht="15.75" x14ac:dyDescent="0.25">
      <c r="A4109" s="109" t="s">
        <v>4179</v>
      </c>
      <c r="B4109" s="109" t="s">
        <v>2846</v>
      </c>
      <c r="C4109" s="109" t="s">
        <v>9567</v>
      </c>
      <c r="D4109" s="115">
        <v>100.45</v>
      </c>
      <c r="E4109" s="116">
        <v>60.27</v>
      </c>
    </row>
    <row r="4110" spans="1:5" ht="15.75" x14ac:dyDescent="0.25">
      <c r="A4110" s="109" t="s">
        <v>4179</v>
      </c>
      <c r="B4110" s="109" t="s">
        <v>2847</v>
      </c>
      <c r="C4110" s="109" t="s">
        <v>9568</v>
      </c>
      <c r="D4110" s="115">
        <v>21.77</v>
      </c>
      <c r="E4110" s="116">
        <v>13.06</v>
      </c>
    </row>
    <row r="4111" spans="1:5" ht="15.75" x14ac:dyDescent="0.25">
      <c r="A4111" s="109" t="s">
        <v>4179</v>
      </c>
      <c r="B4111" s="109" t="s">
        <v>2848</v>
      </c>
      <c r="C4111" s="109" t="s">
        <v>9569</v>
      </c>
      <c r="D4111" s="115">
        <v>38.130000000000003</v>
      </c>
      <c r="E4111" s="116">
        <v>22.88</v>
      </c>
    </row>
    <row r="4112" spans="1:5" ht="15.75" x14ac:dyDescent="0.25">
      <c r="A4112" s="109" t="s">
        <v>4179</v>
      </c>
      <c r="B4112" s="109" t="s">
        <v>2849</v>
      </c>
      <c r="C4112" s="109" t="s">
        <v>9570</v>
      </c>
      <c r="D4112" s="115">
        <v>6.85</v>
      </c>
      <c r="E4112" s="116">
        <v>4.1100000000000003</v>
      </c>
    </row>
    <row r="4113" spans="1:5" ht="15.75" x14ac:dyDescent="0.25">
      <c r="A4113" s="109" t="s">
        <v>4179</v>
      </c>
      <c r="B4113" s="109" t="s">
        <v>2850</v>
      </c>
      <c r="C4113" s="109" t="s">
        <v>9571</v>
      </c>
      <c r="D4113" s="115">
        <v>3.33</v>
      </c>
      <c r="E4113" s="116">
        <v>2</v>
      </c>
    </row>
    <row r="4114" spans="1:5" ht="15.75" x14ac:dyDescent="0.25">
      <c r="A4114" s="109" t="s">
        <v>4179</v>
      </c>
      <c r="B4114" s="109" t="s">
        <v>2851</v>
      </c>
      <c r="C4114" s="109" t="s">
        <v>9572</v>
      </c>
      <c r="D4114" s="115">
        <v>30.85</v>
      </c>
      <c r="E4114" s="116">
        <v>18.510000000000002</v>
      </c>
    </row>
    <row r="4115" spans="1:5" ht="15.75" x14ac:dyDescent="0.25">
      <c r="A4115" s="109" t="s">
        <v>4179</v>
      </c>
      <c r="B4115" s="109" t="s">
        <v>2852</v>
      </c>
      <c r="C4115" s="109" t="s">
        <v>9573</v>
      </c>
      <c r="D4115" s="115">
        <v>40.17</v>
      </c>
      <c r="E4115" s="116">
        <v>24.1</v>
      </c>
    </row>
    <row r="4116" spans="1:5" ht="15.75" x14ac:dyDescent="0.25">
      <c r="A4116" s="109" t="s">
        <v>4179</v>
      </c>
      <c r="B4116" s="109" t="s">
        <v>2853</v>
      </c>
      <c r="C4116" s="109" t="s">
        <v>9574</v>
      </c>
      <c r="D4116" s="115">
        <v>29.53</v>
      </c>
      <c r="E4116" s="116">
        <v>17.72</v>
      </c>
    </row>
    <row r="4117" spans="1:5" ht="15.75" x14ac:dyDescent="0.25">
      <c r="A4117" s="109" t="s">
        <v>4179</v>
      </c>
      <c r="B4117" s="109" t="s">
        <v>9575</v>
      </c>
      <c r="C4117" s="109" t="s">
        <v>9576</v>
      </c>
      <c r="D4117" s="115">
        <v>65.62</v>
      </c>
      <c r="E4117" s="116">
        <v>39.369999999999997</v>
      </c>
    </row>
    <row r="4118" spans="1:5" ht="15.75" x14ac:dyDescent="0.25">
      <c r="A4118" s="109" t="s">
        <v>4179</v>
      </c>
      <c r="B4118" s="109" t="s">
        <v>2854</v>
      </c>
      <c r="C4118" s="109" t="s">
        <v>9577</v>
      </c>
      <c r="D4118" s="115">
        <v>65.63</v>
      </c>
      <c r="E4118" s="116">
        <v>39.380000000000003</v>
      </c>
    </row>
    <row r="4119" spans="1:5" ht="15.75" x14ac:dyDescent="0.25">
      <c r="A4119" s="109" t="s">
        <v>4179</v>
      </c>
      <c r="B4119" s="109" t="s">
        <v>2855</v>
      </c>
      <c r="C4119" s="109" t="s">
        <v>9578</v>
      </c>
      <c r="D4119" s="115">
        <v>196.68</v>
      </c>
      <c r="E4119" s="116">
        <v>118.01</v>
      </c>
    </row>
    <row r="4120" spans="1:5" ht="15.75" x14ac:dyDescent="0.25">
      <c r="A4120" s="109" t="s">
        <v>4179</v>
      </c>
      <c r="B4120" s="109" t="s">
        <v>2856</v>
      </c>
      <c r="C4120" s="109" t="s">
        <v>9579</v>
      </c>
      <c r="D4120" s="115">
        <v>94.25</v>
      </c>
      <c r="E4120" s="116">
        <v>56.55</v>
      </c>
    </row>
    <row r="4121" spans="1:5" ht="15.75" x14ac:dyDescent="0.25">
      <c r="A4121" s="109" t="s">
        <v>4179</v>
      </c>
      <c r="B4121" s="109" t="s">
        <v>2857</v>
      </c>
      <c r="C4121" s="109" t="s">
        <v>9580</v>
      </c>
      <c r="D4121" s="115">
        <v>31.27</v>
      </c>
      <c r="E4121" s="116">
        <v>18.760000000000002</v>
      </c>
    </row>
    <row r="4122" spans="1:5" ht="15.75" x14ac:dyDescent="0.25">
      <c r="A4122" s="109" t="s">
        <v>4179</v>
      </c>
      <c r="B4122" s="109" t="s">
        <v>2858</v>
      </c>
      <c r="C4122" s="109" t="s">
        <v>9581</v>
      </c>
      <c r="D4122" s="115">
        <v>15.63</v>
      </c>
      <c r="E4122" s="116">
        <v>9.3800000000000008</v>
      </c>
    </row>
    <row r="4123" spans="1:5" ht="15.75" x14ac:dyDescent="0.25">
      <c r="A4123" s="109" t="s">
        <v>4179</v>
      </c>
      <c r="B4123" s="109" t="s">
        <v>2859</v>
      </c>
      <c r="C4123" s="109" t="s">
        <v>9582</v>
      </c>
      <c r="D4123" s="115">
        <v>80.400000000000006</v>
      </c>
      <c r="E4123" s="116">
        <v>48.24</v>
      </c>
    </row>
    <row r="4124" spans="1:5" ht="15.75" x14ac:dyDescent="0.25">
      <c r="A4124" s="109" t="s">
        <v>4179</v>
      </c>
      <c r="B4124" s="109" t="s">
        <v>2860</v>
      </c>
      <c r="C4124" s="109" t="s">
        <v>9583</v>
      </c>
      <c r="D4124" s="115">
        <v>48.12</v>
      </c>
      <c r="E4124" s="116">
        <v>28.87</v>
      </c>
    </row>
    <row r="4125" spans="1:5" ht="15.75" x14ac:dyDescent="0.25">
      <c r="A4125" s="109" t="s">
        <v>4179</v>
      </c>
      <c r="B4125" s="109" t="s">
        <v>2861</v>
      </c>
      <c r="C4125" s="109" t="s">
        <v>9584</v>
      </c>
      <c r="D4125" s="115">
        <v>34.35</v>
      </c>
      <c r="E4125" s="116">
        <v>20.61</v>
      </c>
    </row>
    <row r="4126" spans="1:5" ht="15.75" x14ac:dyDescent="0.25">
      <c r="A4126" s="109" t="s">
        <v>4179</v>
      </c>
      <c r="B4126" s="109" t="s">
        <v>2862</v>
      </c>
      <c r="C4126" s="109" t="s">
        <v>9585</v>
      </c>
      <c r="D4126" s="115">
        <v>68.28</v>
      </c>
      <c r="E4126" s="116">
        <v>40.97</v>
      </c>
    </row>
    <row r="4127" spans="1:5" ht="15.75" x14ac:dyDescent="0.25">
      <c r="A4127" s="109" t="s">
        <v>4179</v>
      </c>
      <c r="B4127" s="109" t="s">
        <v>2863</v>
      </c>
      <c r="C4127" s="109" t="s">
        <v>9586</v>
      </c>
      <c r="D4127" s="115">
        <v>17.48</v>
      </c>
      <c r="E4127" s="116">
        <v>10.49</v>
      </c>
    </row>
    <row r="4128" spans="1:5" ht="15.75" x14ac:dyDescent="0.25">
      <c r="A4128" s="109" t="s">
        <v>4179</v>
      </c>
      <c r="B4128" s="109" t="s">
        <v>2864</v>
      </c>
      <c r="C4128" s="109" t="s">
        <v>9587</v>
      </c>
      <c r="D4128" s="115">
        <v>18.43</v>
      </c>
      <c r="E4128" s="116">
        <v>11.06</v>
      </c>
    </row>
    <row r="4129" spans="1:5" ht="15.75" x14ac:dyDescent="0.25">
      <c r="A4129" s="109" t="s">
        <v>4179</v>
      </c>
      <c r="B4129" s="109" t="s">
        <v>9588</v>
      </c>
      <c r="C4129" s="109" t="s">
        <v>9589</v>
      </c>
      <c r="D4129" s="115">
        <v>44.45</v>
      </c>
      <c r="E4129" s="116">
        <v>26.67</v>
      </c>
    </row>
    <row r="4130" spans="1:5" ht="15.75" x14ac:dyDescent="0.25">
      <c r="A4130" s="109" t="s">
        <v>4179</v>
      </c>
      <c r="B4130" s="109" t="s">
        <v>2865</v>
      </c>
      <c r="C4130" s="109" t="s">
        <v>9590</v>
      </c>
      <c r="D4130" s="115">
        <v>17.12</v>
      </c>
      <c r="E4130" s="116">
        <v>10.27</v>
      </c>
    </row>
    <row r="4131" spans="1:5" ht="15.75" x14ac:dyDescent="0.25">
      <c r="A4131" s="109" t="s">
        <v>4179</v>
      </c>
      <c r="B4131" s="109" t="s">
        <v>2866</v>
      </c>
      <c r="C4131" s="109" t="s">
        <v>9591</v>
      </c>
      <c r="D4131" s="115">
        <v>67.180000000000007</v>
      </c>
      <c r="E4131" s="116">
        <v>40.31</v>
      </c>
    </row>
    <row r="4132" spans="1:5" ht="15.75" x14ac:dyDescent="0.25">
      <c r="A4132" s="109" t="s">
        <v>4179</v>
      </c>
      <c r="B4132" s="109" t="s">
        <v>2867</v>
      </c>
      <c r="C4132" s="109" t="s">
        <v>9592</v>
      </c>
      <c r="D4132" s="115">
        <v>89.5</v>
      </c>
      <c r="E4132" s="116">
        <v>53.7</v>
      </c>
    </row>
    <row r="4133" spans="1:5" ht="15.75" x14ac:dyDescent="0.25">
      <c r="A4133" s="109" t="s">
        <v>4179</v>
      </c>
      <c r="B4133" s="109" t="s">
        <v>2868</v>
      </c>
      <c r="C4133" s="109" t="s">
        <v>9593</v>
      </c>
      <c r="D4133" s="115">
        <v>49.82</v>
      </c>
      <c r="E4133" s="116">
        <v>29.89</v>
      </c>
    </row>
    <row r="4134" spans="1:5" ht="15.75" x14ac:dyDescent="0.25">
      <c r="A4134" s="109" t="s">
        <v>4179</v>
      </c>
      <c r="B4134" s="109" t="s">
        <v>2869</v>
      </c>
      <c r="C4134" s="109" t="s">
        <v>9594</v>
      </c>
      <c r="D4134" s="115">
        <v>325.37</v>
      </c>
      <c r="E4134" s="116">
        <v>195.22</v>
      </c>
    </row>
    <row r="4135" spans="1:5" ht="15.75" x14ac:dyDescent="0.25">
      <c r="A4135" s="109" t="s">
        <v>4179</v>
      </c>
      <c r="B4135" s="109" t="s">
        <v>2870</v>
      </c>
      <c r="C4135" s="109" t="s">
        <v>9595</v>
      </c>
      <c r="D4135" s="115">
        <v>145.12</v>
      </c>
      <c r="E4135" s="116">
        <v>87.07</v>
      </c>
    </row>
    <row r="4136" spans="1:5" ht="15.75" x14ac:dyDescent="0.25">
      <c r="A4136" s="109" t="s">
        <v>4179</v>
      </c>
      <c r="B4136" s="109" t="s">
        <v>2871</v>
      </c>
      <c r="C4136" s="109" t="s">
        <v>9596</v>
      </c>
      <c r="D4136" s="115">
        <v>145.12</v>
      </c>
      <c r="E4136" s="116">
        <v>87.07</v>
      </c>
    </row>
    <row r="4137" spans="1:5" ht="15.75" x14ac:dyDescent="0.25">
      <c r="A4137" s="109" t="s">
        <v>4179</v>
      </c>
      <c r="B4137" s="109" t="s">
        <v>2872</v>
      </c>
      <c r="C4137" s="109" t="s">
        <v>9597</v>
      </c>
      <c r="D4137" s="115">
        <v>124.62</v>
      </c>
      <c r="E4137" s="116">
        <v>74.77</v>
      </c>
    </row>
    <row r="4138" spans="1:5" ht="15.75" x14ac:dyDescent="0.25">
      <c r="A4138" s="109" t="s">
        <v>4179</v>
      </c>
      <c r="B4138" s="109" t="s">
        <v>2873</v>
      </c>
      <c r="C4138" s="109" t="s">
        <v>9598</v>
      </c>
      <c r="D4138" s="115">
        <v>82.73</v>
      </c>
      <c r="E4138" s="116">
        <v>49.64</v>
      </c>
    </row>
    <row r="4139" spans="1:5" ht="15.75" x14ac:dyDescent="0.25">
      <c r="A4139" s="109" t="s">
        <v>4179</v>
      </c>
      <c r="B4139" s="109" t="s">
        <v>2874</v>
      </c>
      <c r="C4139" s="109" t="s">
        <v>9599</v>
      </c>
      <c r="D4139" s="115">
        <v>68.7</v>
      </c>
      <c r="E4139" s="116">
        <v>41.22</v>
      </c>
    </row>
    <row r="4140" spans="1:5" ht="15.75" x14ac:dyDescent="0.25">
      <c r="A4140" s="109" t="s">
        <v>4179</v>
      </c>
      <c r="B4140" s="109" t="s">
        <v>2875</v>
      </c>
      <c r="C4140" s="109" t="s">
        <v>9600</v>
      </c>
      <c r="D4140" s="115">
        <v>45.52</v>
      </c>
      <c r="E4140" s="116">
        <v>27.31</v>
      </c>
    </row>
    <row r="4141" spans="1:5" ht="15.75" x14ac:dyDescent="0.25">
      <c r="A4141" s="109" t="s">
        <v>4179</v>
      </c>
      <c r="B4141" s="109" t="s">
        <v>9601</v>
      </c>
      <c r="C4141" s="109" t="s">
        <v>9602</v>
      </c>
      <c r="D4141" s="115">
        <v>17.2</v>
      </c>
      <c r="E4141" s="116">
        <v>10.32</v>
      </c>
    </row>
    <row r="4142" spans="1:5" ht="15.75" x14ac:dyDescent="0.25">
      <c r="A4142" s="109" t="s">
        <v>4179</v>
      </c>
      <c r="B4142" s="109" t="s">
        <v>2876</v>
      </c>
      <c r="C4142" s="109" t="s">
        <v>9603</v>
      </c>
      <c r="D4142" s="115">
        <v>63.45</v>
      </c>
      <c r="E4142" s="116">
        <v>38.07</v>
      </c>
    </row>
    <row r="4143" spans="1:5" ht="15.75" x14ac:dyDescent="0.25">
      <c r="A4143" s="109" t="s">
        <v>4179</v>
      </c>
      <c r="B4143" s="109" t="s">
        <v>2877</v>
      </c>
      <c r="C4143" s="109" t="s">
        <v>9604</v>
      </c>
      <c r="D4143" s="115">
        <v>50.3</v>
      </c>
      <c r="E4143" s="116">
        <v>30.18</v>
      </c>
    </row>
    <row r="4144" spans="1:5" ht="15.75" x14ac:dyDescent="0.25">
      <c r="A4144" s="109" t="s">
        <v>4179</v>
      </c>
      <c r="B4144" s="109" t="s">
        <v>2878</v>
      </c>
      <c r="C4144" s="109" t="s">
        <v>9605</v>
      </c>
      <c r="D4144" s="115">
        <v>17.48</v>
      </c>
      <c r="E4144" s="116">
        <v>10.49</v>
      </c>
    </row>
    <row r="4145" spans="1:5" ht="15.75" x14ac:dyDescent="0.25">
      <c r="A4145" s="109" t="s">
        <v>4179</v>
      </c>
      <c r="B4145" s="109" t="s">
        <v>2879</v>
      </c>
      <c r="C4145" s="109" t="s">
        <v>9606</v>
      </c>
      <c r="D4145" s="115">
        <v>63.45</v>
      </c>
      <c r="E4145" s="116">
        <v>38.07</v>
      </c>
    </row>
    <row r="4146" spans="1:5" ht="15.75" x14ac:dyDescent="0.25">
      <c r="A4146" s="109" t="s">
        <v>4179</v>
      </c>
      <c r="B4146" s="109" t="s">
        <v>2880</v>
      </c>
      <c r="C4146" s="109" t="s">
        <v>9607</v>
      </c>
      <c r="D4146" s="115">
        <v>157.47999999999999</v>
      </c>
      <c r="E4146" s="116">
        <v>94.49</v>
      </c>
    </row>
    <row r="4147" spans="1:5" ht="15.75" x14ac:dyDescent="0.25">
      <c r="A4147" s="109" t="s">
        <v>4179</v>
      </c>
      <c r="B4147" s="109" t="s">
        <v>2881</v>
      </c>
      <c r="C4147" s="109" t="s">
        <v>9608</v>
      </c>
      <c r="D4147" s="115">
        <v>43.78</v>
      </c>
      <c r="E4147" s="116">
        <v>26.27</v>
      </c>
    </row>
    <row r="4148" spans="1:5" ht="15.75" x14ac:dyDescent="0.25">
      <c r="A4148" s="109" t="s">
        <v>4179</v>
      </c>
      <c r="B4148" s="109" t="s">
        <v>1516</v>
      </c>
      <c r="C4148" s="109" t="s">
        <v>9609</v>
      </c>
      <c r="D4148" s="115">
        <v>44.62</v>
      </c>
      <c r="E4148" s="116">
        <v>29</v>
      </c>
    </row>
    <row r="4149" spans="1:5" ht="15.75" x14ac:dyDescent="0.25">
      <c r="A4149" s="109" t="s">
        <v>4179</v>
      </c>
      <c r="B4149" s="109" t="s">
        <v>1042</v>
      </c>
      <c r="C4149" s="109" t="s">
        <v>9610</v>
      </c>
      <c r="D4149" s="115">
        <v>89.18</v>
      </c>
      <c r="E4149" s="116">
        <v>57.97</v>
      </c>
    </row>
    <row r="4150" spans="1:5" ht="15.75" x14ac:dyDescent="0.25">
      <c r="A4150" s="109" t="s">
        <v>4179</v>
      </c>
      <c r="B4150" s="109" t="s">
        <v>2884</v>
      </c>
      <c r="C4150" s="109" t="s">
        <v>9611</v>
      </c>
      <c r="D4150" s="115">
        <v>78.05</v>
      </c>
      <c r="E4150" s="116">
        <v>46.83</v>
      </c>
    </row>
    <row r="4151" spans="1:5" ht="15.75" x14ac:dyDescent="0.25">
      <c r="A4151" s="109" t="s">
        <v>4179</v>
      </c>
      <c r="B4151" s="109" t="s">
        <v>2885</v>
      </c>
      <c r="C4151" s="109" t="s">
        <v>9612</v>
      </c>
      <c r="D4151" s="115">
        <v>31.27</v>
      </c>
      <c r="E4151" s="116">
        <v>18.760000000000002</v>
      </c>
    </row>
    <row r="4152" spans="1:5" ht="15.75" x14ac:dyDescent="0.25">
      <c r="A4152" s="109" t="s">
        <v>4179</v>
      </c>
      <c r="B4152" s="109" t="s">
        <v>2886</v>
      </c>
      <c r="C4152" s="109" t="s">
        <v>9613</v>
      </c>
      <c r="D4152" s="115">
        <v>86.12</v>
      </c>
      <c r="E4152" s="116">
        <v>51.67</v>
      </c>
    </row>
    <row r="4153" spans="1:5" ht="15.75" x14ac:dyDescent="0.25">
      <c r="A4153" s="109" t="s">
        <v>4179</v>
      </c>
      <c r="B4153" s="109" t="s">
        <v>2887</v>
      </c>
      <c r="C4153" s="109" t="s">
        <v>9614</v>
      </c>
      <c r="D4153" s="115">
        <v>398.67</v>
      </c>
      <c r="E4153" s="116">
        <v>279.07</v>
      </c>
    </row>
    <row r="4154" spans="1:5" ht="15.75" x14ac:dyDescent="0.25">
      <c r="A4154" s="109" t="s">
        <v>4179</v>
      </c>
      <c r="B4154" s="109" t="s">
        <v>2888</v>
      </c>
      <c r="C4154" s="109" t="s">
        <v>9615</v>
      </c>
      <c r="D4154" s="115">
        <v>71.069999999999993</v>
      </c>
      <c r="E4154" s="116">
        <v>42.64</v>
      </c>
    </row>
    <row r="4155" spans="1:5" ht="15.75" x14ac:dyDescent="0.25">
      <c r="A4155" s="109" t="s">
        <v>4179</v>
      </c>
      <c r="B4155" s="109" t="s">
        <v>2889</v>
      </c>
      <c r="C4155" s="109" t="s">
        <v>9616</v>
      </c>
      <c r="D4155" s="115">
        <v>71.02</v>
      </c>
      <c r="E4155" s="116">
        <v>42.61</v>
      </c>
    </row>
    <row r="4156" spans="1:5" ht="15.75" x14ac:dyDescent="0.25">
      <c r="A4156" s="109" t="s">
        <v>4179</v>
      </c>
      <c r="B4156" s="109" t="s">
        <v>2890</v>
      </c>
      <c r="C4156" s="109" t="s">
        <v>9617</v>
      </c>
      <c r="D4156" s="115">
        <v>415.73</v>
      </c>
      <c r="E4156" s="116">
        <v>291.01</v>
      </c>
    </row>
    <row r="4157" spans="1:5" ht="15.75" x14ac:dyDescent="0.25">
      <c r="A4157" s="109" t="s">
        <v>4179</v>
      </c>
      <c r="B4157" s="109" t="s">
        <v>2891</v>
      </c>
      <c r="C4157" s="109" t="s">
        <v>9618</v>
      </c>
      <c r="D4157" s="115">
        <v>388.71</v>
      </c>
      <c r="E4157" s="116">
        <v>272.10000000000002</v>
      </c>
    </row>
    <row r="4158" spans="1:5" ht="15.75" x14ac:dyDescent="0.25">
      <c r="A4158" s="109" t="s">
        <v>4179</v>
      </c>
      <c r="B4158" s="109" t="s">
        <v>2892</v>
      </c>
      <c r="C4158" s="109" t="s">
        <v>9619</v>
      </c>
      <c r="D4158" s="115">
        <v>415.73</v>
      </c>
      <c r="E4158" s="116">
        <v>291.01</v>
      </c>
    </row>
    <row r="4159" spans="1:5" ht="15.75" x14ac:dyDescent="0.25">
      <c r="A4159" s="109" t="s">
        <v>4179</v>
      </c>
      <c r="B4159" s="109" t="s">
        <v>2893</v>
      </c>
      <c r="C4159" s="109" t="s">
        <v>9620</v>
      </c>
      <c r="D4159" s="115">
        <v>896.41</v>
      </c>
      <c r="E4159" s="116">
        <v>627.49</v>
      </c>
    </row>
    <row r="4160" spans="1:5" ht="15.75" x14ac:dyDescent="0.25">
      <c r="A4160" s="109" t="s">
        <v>4179</v>
      </c>
      <c r="B4160" s="109" t="s">
        <v>2894</v>
      </c>
      <c r="C4160" s="109" t="s">
        <v>9621</v>
      </c>
      <c r="D4160" s="115">
        <v>896.41</v>
      </c>
      <c r="E4160" s="116">
        <v>627.49</v>
      </c>
    </row>
    <row r="4161" spans="1:5" ht="15.75" x14ac:dyDescent="0.25">
      <c r="A4161" s="109" t="s">
        <v>4179</v>
      </c>
      <c r="B4161" s="109" t="s">
        <v>2895</v>
      </c>
      <c r="C4161" s="109" t="s">
        <v>9622</v>
      </c>
      <c r="D4161" s="115">
        <v>803.94</v>
      </c>
      <c r="E4161" s="116">
        <v>562.76</v>
      </c>
    </row>
    <row r="4162" spans="1:5" ht="15.75" x14ac:dyDescent="0.25">
      <c r="A4162" s="109" t="s">
        <v>4179</v>
      </c>
      <c r="B4162" s="109" t="s">
        <v>2896</v>
      </c>
      <c r="C4162" s="109" t="s">
        <v>9623</v>
      </c>
      <c r="D4162" s="115">
        <v>25.6</v>
      </c>
      <c r="E4162" s="116">
        <v>15.36</v>
      </c>
    </row>
    <row r="4163" spans="1:5" ht="15.75" x14ac:dyDescent="0.25">
      <c r="A4163" s="109" t="s">
        <v>4179</v>
      </c>
      <c r="B4163" s="109" t="s">
        <v>2897</v>
      </c>
      <c r="C4163" s="109" t="s">
        <v>9624</v>
      </c>
      <c r="D4163" s="115">
        <v>202.13</v>
      </c>
      <c r="E4163" s="116">
        <v>121.28</v>
      </c>
    </row>
    <row r="4164" spans="1:5" ht="15.75" x14ac:dyDescent="0.25">
      <c r="A4164" s="109" t="s">
        <v>4179</v>
      </c>
      <c r="B4164" s="109" t="s">
        <v>2898</v>
      </c>
      <c r="C4164" s="109" t="s">
        <v>9625</v>
      </c>
      <c r="D4164" s="115">
        <v>34.619999999999997</v>
      </c>
      <c r="E4164" s="116">
        <v>20.77</v>
      </c>
    </row>
    <row r="4165" spans="1:5" ht="15.75" x14ac:dyDescent="0.25">
      <c r="A4165" s="109" t="s">
        <v>4179</v>
      </c>
      <c r="B4165" s="109" t="s">
        <v>2899</v>
      </c>
      <c r="C4165" s="109" t="s">
        <v>9626</v>
      </c>
      <c r="D4165" s="115">
        <v>45.93</v>
      </c>
      <c r="E4165" s="116">
        <v>27.56</v>
      </c>
    </row>
    <row r="4166" spans="1:5" ht="15.75" x14ac:dyDescent="0.25">
      <c r="A4166" s="109" t="s">
        <v>4179</v>
      </c>
      <c r="B4166" s="109" t="s">
        <v>2900</v>
      </c>
      <c r="C4166" s="109" t="s">
        <v>9627</v>
      </c>
      <c r="D4166" s="115">
        <v>803.94</v>
      </c>
      <c r="E4166" s="116">
        <v>562.76</v>
      </c>
    </row>
    <row r="4167" spans="1:5" ht="15.75" x14ac:dyDescent="0.25">
      <c r="A4167" s="109" t="s">
        <v>4179</v>
      </c>
      <c r="B4167" s="109" t="s">
        <v>2901</v>
      </c>
      <c r="C4167" s="109" t="s">
        <v>9628</v>
      </c>
      <c r="D4167" s="115">
        <v>55.93</v>
      </c>
      <c r="E4167" s="116">
        <v>44.74</v>
      </c>
    </row>
    <row r="4168" spans="1:5" ht="15.75" x14ac:dyDescent="0.25">
      <c r="A4168" s="109" t="s">
        <v>4179</v>
      </c>
      <c r="B4168" s="109" t="s">
        <v>2902</v>
      </c>
      <c r="C4168" s="109" t="s">
        <v>9629</v>
      </c>
      <c r="D4168" s="115">
        <v>96.22</v>
      </c>
      <c r="E4168" s="116">
        <v>96.22</v>
      </c>
    </row>
    <row r="4169" spans="1:5" ht="15.75" x14ac:dyDescent="0.25">
      <c r="A4169" s="109" t="s">
        <v>4179</v>
      </c>
      <c r="B4169" s="109" t="s">
        <v>2903</v>
      </c>
      <c r="C4169" s="109" t="s">
        <v>9630</v>
      </c>
      <c r="D4169" s="115">
        <v>76.959999999999994</v>
      </c>
      <c r="E4169" s="116">
        <v>76.959999999999994</v>
      </c>
    </row>
    <row r="4170" spans="1:5" ht="15.75" x14ac:dyDescent="0.25">
      <c r="A4170" s="109" t="s">
        <v>4179</v>
      </c>
      <c r="B4170" s="109" t="s">
        <v>2904</v>
      </c>
      <c r="C4170" s="109" t="s">
        <v>9631</v>
      </c>
      <c r="D4170" s="115">
        <v>36.270000000000003</v>
      </c>
      <c r="E4170" s="116">
        <v>36.270000000000003</v>
      </c>
    </row>
    <row r="4171" spans="1:5" ht="15.75" x14ac:dyDescent="0.25">
      <c r="A4171" s="109" t="s">
        <v>4179</v>
      </c>
      <c r="B4171" s="109" t="s">
        <v>2905</v>
      </c>
      <c r="C4171" s="109" t="s">
        <v>9632</v>
      </c>
      <c r="D4171" s="115">
        <v>141.53</v>
      </c>
      <c r="E4171" s="116">
        <v>84.92</v>
      </c>
    </row>
    <row r="4172" spans="1:5" ht="15.75" x14ac:dyDescent="0.25">
      <c r="A4172" s="109" t="s">
        <v>4179</v>
      </c>
      <c r="B4172" s="109" t="s">
        <v>2906</v>
      </c>
      <c r="C4172" s="109" t="s">
        <v>9633</v>
      </c>
      <c r="D4172" s="115">
        <v>46.55</v>
      </c>
      <c r="E4172" s="116">
        <v>27.93</v>
      </c>
    </row>
    <row r="4173" spans="1:5" ht="15.75" x14ac:dyDescent="0.25">
      <c r="A4173" s="109" t="s">
        <v>4179</v>
      </c>
      <c r="B4173" s="109" t="s">
        <v>2907</v>
      </c>
      <c r="C4173" s="109" t="s">
        <v>9634</v>
      </c>
      <c r="D4173" s="115">
        <v>69.099999999999994</v>
      </c>
      <c r="E4173" s="116">
        <v>41.46</v>
      </c>
    </row>
    <row r="4174" spans="1:5" ht="15.75" x14ac:dyDescent="0.25">
      <c r="A4174" s="109" t="s">
        <v>4179</v>
      </c>
      <c r="B4174" s="109" t="s">
        <v>2908</v>
      </c>
      <c r="C4174" s="109" t="s">
        <v>9635</v>
      </c>
      <c r="D4174" s="115">
        <v>49.2</v>
      </c>
      <c r="E4174" s="116">
        <v>29.52</v>
      </c>
    </row>
    <row r="4175" spans="1:5" ht="15.75" x14ac:dyDescent="0.25">
      <c r="A4175" s="109" t="s">
        <v>4179</v>
      </c>
      <c r="B4175" s="109" t="s">
        <v>3177</v>
      </c>
      <c r="C4175" s="109" t="s">
        <v>9636</v>
      </c>
      <c r="D4175" s="115">
        <v>4</v>
      </c>
      <c r="E4175" s="116">
        <v>2</v>
      </c>
    </row>
    <row r="4176" spans="1:5" ht="15.75" x14ac:dyDescent="0.25">
      <c r="A4176" s="109" t="s">
        <v>4179</v>
      </c>
      <c r="B4176" s="109" t="s">
        <v>2910</v>
      </c>
      <c r="C4176" s="109" t="s">
        <v>9637</v>
      </c>
      <c r="D4176" s="115">
        <v>362.33</v>
      </c>
      <c r="E4176" s="116">
        <v>217.4</v>
      </c>
    </row>
    <row r="4177" spans="1:5" ht="15.75" x14ac:dyDescent="0.25">
      <c r="A4177" s="109" t="s">
        <v>4179</v>
      </c>
      <c r="B4177" s="109" t="s">
        <v>9638</v>
      </c>
      <c r="C4177" s="109" t="s">
        <v>9639</v>
      </c>
      <c r="D4177" s="115">
        <v>3.08</v>
      </c>
      <c r="E4177" s="116">
        <v>2</v>
      </c>
    </row>
    <row r="4178" spans="1:5" ht="15.75" x14ac:dyDescent="0.25">
      <c r="A4178" s="109" t="s">
        <v>4179</v>
      </c>
      <c r="B4178" s="109" t="s">
        <v>2911</v>
      </c>
      <c r="C4178" s="109" t="s">
        <v>9640</v>
      </c>
      <c r="D4178" s="115">
        <v>30.15</v>
      </c>
      <c r="E4178" s="116">
        <v>18.09</v>
      </c>
    </row>
    <row r="4179" spans="1:5" ht="15.75" x14ac:dyDescent="0.25">
      <c r="A4179" s="109" t="s">
        <v>4179</v>
      </c>
      <c r="B4179" s="109" t="s">
        <v>2912</v>
      </c>
      <c r="C4179" s="109" t="s">
        <v>9641</v>
      </c>
      <c r="D4179" s="115">
        <v>6.37</v>
      </c>
      <c r="E4179" s="116">
        <v>3.82</v>
      </c>
    </row>
    <row r="4180" spans="1:5" ht="15.75" x14ac:dyDescent="0.25">
      <c r="A4180" s="109" t="s">
        <v>4179</v>
      </c>
      <c r="B4180" s="109" t="s">
        <v>2913</v>
      </c>
      <c r="C4180" s="109" t="s">
        <v>9642</v>
      </c>
      <c r="D4180" s="115">
        <v>33.93</v>
      </c>
      <c r="E4180" s="116">
        <v>20.36</v>
      </c>
    </row>
    <row r="4181" spans="1:5" ht="15.75" x14ac:dyDescent="0.25">
      <c r="A4181" s="109" t="s">
        <v>4179</v>
      </c>
      <c r="B4181" s="109" t="s">
        <v>2914</v>
      </c>
      <c r="C4181" s="109" t="s">
        <v>9643</v>
      </c>
      <c r="D4181" s="115">
        <v>37.200000000000003</v>
      </c>
      <c r="E4181" s="116">
        <v>22.32</v>
      </c>
    </row>
    <row r="4182" spans="1:5" ht="15.75" x14ac:dyDescent="0.25">
      <c r="A4182" s="109" t="s">
        <v>4179</v>
      </c>
      <c r="B4182" s="109" t="s">
        <v>2915</v>
      </c>
      <c r="C4182" s="109" t="s">
        <v>9644</v>
      </c>
      <c r="D4182" s="115">
        <v>3.33</v>
      </c>
      <c r="E4182" s="116">
        <v>2</v>
      </c>
    </row>
    <row r="4183" spans="1:5" ht="15.75" x14ac:dyDescent="0.25">
      <c r="A4183" s="109" t="s">
        <v>4179</v>
      </c>
      <c r="B4183" s="109" t="s">
        <v>2916</v>
      </c>
      <c r="C4183" s="109" t="s">
        <v>9645</v>
      </c>
      <c r="D4183" s="115">
        <v>3.4</v>
      </c>
      <c r="E4183" s="116">
        <v>2.04</v>
      </c>
    </row>
    <row r="4184" spans="1:5" ht="15.75" x14ac:dyDescent="0.25">
      <c r="A4184" s="109" t="s">
        <v>4179</v>
      </c>
      <c r="B4184" s="109" t="s">
        <v>2917</v>
      </c>
      <c r="C4184" s="109" t="s">
        <v>9646</v>
      </c>
      <c r="D4184" s="115">
        <v>57.33</v>
      </c>
      <c r="E4184" s="116">
        <v>34.4</v>
      </c>
    </row>
    <row r="4185" spans="1:5" ht="15.75" x14ac:dyDescent="0.25">
      <c r="A4185" s="109" t="s">
        <v>4179</v>
      </c>
      <c r="B4185" s="109" t="s">
        <v>2918</v>
      </c>
      <c r="C4185" s="109" t="s">
        <v>9647</v>
      </c>
      <c r="D4185" s="115">
        <v>8.6</v>
      </c>
      <c r="E4185" s="116">
        <v>5.16</v>
      </c>
    </row>
    <row r="4186" spans="1:5" ht="15.75" x14ac:dyDescent="0.25">
      <c r="A4186" s="109" t="s">
        <v>4179</v>
      </c>
      <c r="B4186" s="109" t="s">
        <v>3906</v>
      </c>
      <c r="C4186" s="109" t="s">
        <v>9648</v>
      </c>
      <c r="D4186" s="115">
        <v>16.48</v>
      </c>
      <c r="E4186" s="116">
        <v>10.71</v>
      </c>
    </row>
    <row r="4187" spans="1:5" ht="15.75" x14ac:dyDescent="0.25">
      <c r="A4187" s="109" t="s">
        <v>4179</v>
      </c>
      <c r="B4187" s="109" t="s">
        <v>4077</v>
      </c>
      <c r="C4187" s="109" t="s">
        <v>9649</v>
      </c>
      <c r="D4187" s="115">
        <v>7.77</v>
      </c>
      <c r="E4187" s="116">
        <v>5.05</v>
      </c>
    </row>
    <row r="4188" spans="1:5" ht="15.75" x14ac:dyDescent="0.25">
      <c r="A4188" s="109" t="s">
        <v>4179</v>
      </c>
      <c r="B4188" s="109" t="s">
        <v>9650</v>
      </c>
      <c r="C4188" s="109" t="s">
        <v>9651</v>
      </c>
      <c r="D4188" s="115">
        <v>8.4499999999999993</v>
      </c>
      <c r="E4188" s="116">
        <v>5.07</v>
      </c>
    </row>
    <row r="4189" spans="1:5" ht="15.75" x14ac:dyDescent="0.25">
      <c r="A4189" s="109" t="s">
        <v>4179</v>
      </c>
      <c r="B4189" s="109" t="s">
        <v>2921</v>
      </c>
      <c r="C4189" s="109" t="s">
        <v>9652</v>
      </c>
      <c r="D4189" s="115">
        <v>3.85</v>
      </c>
      <c r="E4189" s="116">
        <v>2.31</v>
      </c>
    </row>
    <row r="4190" spans="1:5" ht="15.75" x14ac:dyDescent="0.25">
      <c r="A4190" s="109" t="s">
        <v>4179</v>
      </c>
      <c r="B4190" s="109" t="s">
        <v>2922</v>
      </c>
      <c r="C4190" s="109" t="s">
        <v>9653</v>
      </c>
      <c r="D4190" s="115">
        <v>32.020000000000003</v>
      </c>
      <c r="E4190" s="116">
        <v>19.21</v>
      </c>
    </row>
    <row r="4191" spans="1:5" ht="15.75" x14ac:dyDescent="0.25">
      <c r="A4191" s="109" t="s">
        <v>4179</v>
      </c>
      <c r="B4191" s="109" t="s">
        <v>2923</v>
      </c>
      <c r="C4191" s="109" t="s">
        <v>9654</v>
      </c>
      <c r="D4191" s="115">
        <v>30.8</v>
      </c>
      <c r="E4191" s="116">
        <v>18.48</v>
      </c>
    </row>
    <row r="4192" spans="1:5" ht="15.75" x14ac:dyDescent="0.25">
      <c r="A4192" s="109" t="s">
        <v>4179</v>
      </c>
      <c r="B4192" s="109" t="s">
        <v>2924</v>
      </c>
      <c r="C4192" s="109" t="s">
        <v>9655</v>
      </c>
      <c r="D4192" s="115">
        <v>11.18</v>
      </c>
      <c r="E4192" s="116">
        <v>6.71</v>
      </c>
    </row>
    <row r="4193" spans="1:5" ht="15.75" x14ac:dyDescent="0.25">
      <c r="A4193" s="109" t="s">
        <v>4179</v>
      </c>
      <c r="B4193" s="109" t="s">
        <v>2925</v>
      </c>
      <c r="C4193" s="109" t="s">
        <v>9656</v>
      </c>
      <c r="D4193" s="115">
        <v>10.8</v>
      </c>
      <c r="E4193" s="116">
        <v>6.48</v>
      </c>
    </row>
    <row r="4194" spans="1:5" ht="15.75" x14ac:dyDescent="0.25">
      <c r="A4194" s="109" t="s">
        <v>4179</v>
      </c>
      <c r="B4194" s="109" t="s">
        <v>1828</v>
      </c>
      <c r="C4194" s="109" t="s">
        <v>9657</v>
      </c>
      <c r="D4194" s="115">
        <v>14.45</v>
      </c>
      <c r="E4194" s="116">
        <v>9.39</v>
      </c>
    </row>
    <row r="4195" spans="1:5" ht="15.75" x14ac:dyDescent="0.25">
      <c r="A4195" s="109" t="s">
        <v>4179</v>
      </c>
      <c r="B4195" s="109" t="s">
        <v>2927</v>
      </c>
      <c r="C4195" s="109" t="s">
        <v>9658</v>
      </c>
      <c r="D4195" s="115">
        <v>33.5</v>
      </c>
      <c r="E4195" s="116">
        <v>20.100000000000001</v>
      </c>
    </row>
    <row r="4196" spans="1:5" ht="15.75" x14ac:dyDescent="0.25">
      <c r="A4196" s="109" t="s">
        <v>4179</v>
      </c>
      <c r="B4196" s="109" t="s">
        <v>2928</v>
      </c>
      <c r="C4196" s="109" t="s">
        <v>9659</v>
      </c>
      <c r="D4196" s="115">
        <v>3.33</v>
      </c>
      <c r="E4196" s="116">
        <v>2</v>
      </c>
    </row>
    <row r="4197" spans="1:5" ht="15.75" x14ac:dyDescent="0.25">
      <c r="A4197" s="109" t="s">
        <v>4179</v>
      </c>
      <c r="B4197" s="109" t="s">
        <v>2929</v>
      </c>
      <c r="C4197" s="109" t="s">
        <v>9660</v>
      </c>
      <c r="D4197" s="115">
        <v>12.77</v>
      </c>
      <c r="E4197" s="116">
        <v>7.66</v>
      </c>
    </row>
    <row r="4198" spans="1:5" ht="15.75" x14ac:dyDescent="0.25">
      <c r="A4198" s="109" t="s">
        <v>4179</v>
      </c>
      <c r="B4198" s="109" t="s">
        <v>2930</v>
      </c>
      <c r="C4198" s="109" t="s">
        <v>9661</v>
      </c>
      <c r="D4198" s="115">
        <v>53.62</v>
      </c>
      <c r="E4198" s="116">
        <v>32.17</v>
      </c>
    </row>
    <row r="4199" spans="1:5" ht="15.75" x14ac:dyDescent="0.25">
      <c r="A4199" s="109" t="s">
        <v>4179</v>
      </c>
      <c r="B4199" s="109" t="s">
        <v>2931</v>
      </c>
      <c r="C4199" s="109" t="s">
        <v>9662</v>
      </c>
      <c r="D4199" s="115">
        <v>51.4</v>
      </c>
      <c r="E4199" s="116">
        <v>30.84</v>
      </c>
    </row>
    <row r="4200" spans="1:5" ht="15.75" x14ac:dyDescent="0.25">
      <c r="A4200" s="109" t="s">
        <v>4179</v>
      </c>
      <c r="B4200" s="109" t="s">
        <v>2932</v>
      </c>
      <c r="C4200" s="109" t="s">
        <v>9663</v>
      </c>
      <c r="D4200" s="115">
        <v>41.1</v>
      </c>
      <c r="E4200" s="116">
        <v>24.66</v>
      </c>
    </row>
    <row r="4201" spans="1:5" ht="15.75" x14ac:dyDescent="0.25">
      <c r="A4201" s="109" t="s">
        <v>4179</v>
      </c>
      <c r="B4201" s="109" t="s">
        <v>2933</v>
      </c>
      <c r="C4201" s="109" t="s">
        <v>9664</v>
      </c>
      <c r="D4201" s="115">
        <v>5.57</v>
      </c>
      <c r="E4201" s="116">
        <v>3.34</v>
      </c>
    </row>
    <row r="4202" spans="1:5" ht="15.75" x14ac:dyDescent="0.25">
      <c r="A4202" s="109" t="s">
        <v>4179</v>
      </c>
      <c r="B4202" s="109" t="s">
        <v>4033</v>
      </c>
      <c r="C4202" s="109" t="s">
        <v>9665</v>
      </c>
      <c r="D4202" s="115">
        <v>2</v>
      </c>
      <c r="E4202" s="116">
        <v>1</v>
      </c>
    </row>
    <row r="4203" spans="1:5" ht="15.75" x14ac:dyDescent="0.25">
      <c r="A4203" s="109" t="s">
        <v>4179</v>
      </c>
      <c r="B4203" s="109" t="s">
        <v>2935</v>
      </c>
      <c r="C4203" s="109" t="s">
        <v>9666</v>
      </c>
      <c r="D4203" s="115">
        <v>53.68</v>
      </c>
      <c r="E4203" s="116">
        <v>32.21</v>
      </c>
    </row>
    <row r="4204" spans="1:5" ht="15.75" x14ac:dyDescent="0.25">
      <c r="A4204" s="109" t="s">
        <v>4179</v>
      </c>
      <c r="B4204" s="109" t="s">
        <v>2936</v>
      </c>
      <c r="C4204" s="109" t="s">
        <v>9667</v>
      </c>
      <c r="D4204" s="115">
        <v>7.32</v>
      </c>
      <c r="E4204" s="116">
        <v>4.3899999999999997</v>
      </c>
    </row>
    <row r="4205" spans="1:5" ht="15.75" x14ac:dyDescent="0.25">
      <c r="A4205" s="109" t="s">
        <v>4179</v>
      </c>
      <c r="B4205" s="109" t="s">
        <v>2937</v>
      </c>
      <c r="C4205" s="109" t="s">
        <v>9668</v>
      </c>
      <c r="D4205" s="115">
        <v>143.72</v>
      </c>
      <c r="E4205" s="116">
        <v>86.23</v>
      </c>
    </row>
    <row r="4206" spans="1:5" ht="15.75" x14ac:dyDescent="0.25">
      <c r="A4206" s="109" t="s">
        <v>4179</v>
      </c>
      <c r="B4206" s="109" t="s">
        <v>2938</v>
      </c>
      <c r="C4206" s="109" t="s">
        <v>9669</v>
      </c>
      <c r="D4206" s="115">
        <v>178.45</v>
      </c>
      <c r="E4206" s="116">
        <v>107.07</v>
      </c>
    </row>
    <row r="4207" spans="1:5" ht="15.75" x14ac:dyDescent="0.25">
      <c r="A4207" s="109" t="s">
        <v>4179</v>
      </c>
      <c r="B4207" s="109" t="s">
        <v>2939</v>
      </c>
      <c r="C4207" s="109" t="s">
        <v>9670</v>
      </c>
      <c r="D4207" s="115">
        <v>22.27</v>
      </c>
      <c r="E4207" s="116">
        <v>13.36</v>
      </c>
    </row>
    <row r="4208" spans="1:5" ht="15.75" x14ac:dyDescent="0.25">
      <c r="A4208" s="109" t="s">
        <v>4179</v>
      </c>
      <c r="B4208" s="109" t="s">
        <v>2940</v>
      </c>
      <c r="C4208" s="109" t="s">
        <v>9671</v>
      </c>
      <c r="D4208" s="115">
        <v>52.82</v>
      </c>
      <c r="E4208" s="116">
        <v>31.69</v>
      </c>
    </row>
    <row r="4209" spans="1:5" ht="15.75" x14ac:dyDescent="0.25">
      <c r="A4209" s="109" t="s">
        <v>4179</v>
      </c>
      <c r="B4209" s="109" t="s">
        <v>2941</v>
      </c>
      <c r="C4209" s="109" t="s">
        <v>9672</v>
      </c>
      <c r="D4209" s="115">
        <v>24.35</v>
      </c>
      <c r="E4209" s="116">
        <v>14.61</v>
      </c>
    </row>
    <row r="4210" spans="1:5" ht="15.75" x14ac:dyDescent="0.25">
      <c r="A4210" s="109" t="s">
        <v>4179</v>
      </c>
      <c r="B4210" s="109" t="s">
        <v>2942</v>
      </c>
      <c r="C4210" s="109" t="s">
        <v>9673</v>
      </c>
      <c r="D4210" s="115">
        <v>10.55</v>
      </c>
      <c r="E4210" s="116">
        <v>6.33</v>
      </c>
    </row>
    <row r="4211" spans="1:5" ht="15.75" x14ac:dyDescent="0.25">
      <c r="A4211" s="109" t="s">
        <v>4179</v>
      </c>
      <c r="B4211" s="109" t="s">
        <v>9674</v>
      </c>
      <c r="C4211" s="109" t="s">
        <v>9675</v>
      </c>
      <c r="D4211" s="115">
        <v>13.93</v>
      </c>
      <c r="E4211" s="116">
        <v>8.36</v>
      </c>
    </row>
    <row r="4212" spans="1:5" ht="15.75" x14ac:dyDescent="0.25">
      <c r="A4212" s="109" t="s">
        <v>4179</v>
      </c>
      <c r="B4212" s="109" t="s">
        <v>2943</v>
      </c>
      <c r="C4212" s="109" t="s">
        <v>9676</v>
      </c>
      <c r="D4212" s="115">
        <v>6.25</v>
      </c>
      <c r="E4212" s="116">
        <v>3.75</v>
      </c>
    </row>
    <row r="4213" spans="1:5" ht="15.75" x14ac:dyDescent="0.25">
      <c r="A4213" s="109" t="s">
        <v>4179</v>
      </c>
      <c r="B4213" s="109" t="s">
        <v>2945</v>
      </c>
      <c r="C4213" s="109" t="s">
        <v>9677</v>
      </c>
      <c r="D4213" s="115">
        <v>5.92</v>
      </c>
      <c r="E4213" s="116">
        <v>3.55</v>
      </c>
    </row>
    <row r="4214" spans="1:5" ht="15.75" x14ac:dyDescent="0.25">
      <c r="A4214" s="109" t="s">
        <v>4179</v>
      </c>
      <c r="B4214" s="109" t="s">
        <v>2946</v>
      </c>
      <c r="C4214" s="109" t="s">
        <v>9678</v>
      </c>
      <c r="D4214" s="115">
        <v>3.33</v>
      </c>
      <c r="E4214" s="116">
        <v>2</v>
      </c>
    </row>
    <row r="4215" spans="1:5" ht="15.75" x14ac:dyDescent="0.25">
      <c r="A4215" s="109" t="s">
        <v>4179</v>
      </c>
      <c r="B4215" s="109" t="s">
        <v>2947</v>
      </c>
      <c r="C4215" s="109" t="s">
        <v>9679</v>
      </c>
      <c r="D4215" s="115">
        <v>13.63</v>
      </c>
      <c r="E4215" s="116">
        <v>8.18</v>
      </c>
    </row>
    <row r="4216" spans="1:5" ht="15.75" x14ac:dyDescent="0.25">
      <c r="A4216" s="109" t="s">
        <v>4179</v>
      </c>
      <c r="B4216" s="109" t="s">
        <v>2948</v>
      </c>
      <c r="C4216" s="109" t="s">
        <v>9680</v>
      </c>
      <c r="D4216" s="115">
        <v>3.33</v>
      </c>
      <c r="E4216" s="116">
        <v>2</v>
      </c>
    </row>
    <row r="4217" spans="1:5" ht="15.75" x14ac:dyDescent="0.25">
      <c r="A4217" s="109" t="s">
        <v>4179</v>
      </c>
      <c r="B4217" s="109" t="s">
        <v>2949</v>
      </c>
      <c r="C4217" s="109" t="s">
        <v>9681</v>
      </c>
      <c r="D4217" s="115">
        <v>14.62</v>
      </c>
      <c r="E4217" s="116">
        <v>8.77</v>
      </c>
    </row>
    <row r="4218" spans="1:5" ht="15.75" x14ac:dyDescent="0.25">
      <c r="A4218" s="109" t="s">
        <v>4179</v>
      </c>
      <c r="B4218" s="109" t="s">
        <v>2950</v>
      </c>
      <c r="C4218" s="109" t="s">
        <v>9682</v>
      </c>
      <c r="D4218" s="115">
        <v>4.03</v>
      </c>
      <c r="E4218" s="116">
        <v>2.42</v>
      </c>
    </row>
    <row r="4219" spans="1:5" ht="15.75" x14ac:dyDescent="0.25">
      <c r="A4219" s="109" t="s">
        <v>4179</v>
      </c>
      <c r="B4219" s="109" t="s">
        <v>2951</v>
      </c>
      <c r="C4219" s="109" t="s">
        <v>9683</v>
      </c>
      <c r="D4219" s="115">
        <v>3.33</v>
      </c>
      <c r="E4219" s="116">
        <v>2</v>
      </c>
    </row>
    <row r="4220" spans="1:5" ht="15.75" x14ac:dyDescent="0.25">
      <c r="A4220" s="109" t="s">
        <v>4179</v>
      </c>
      <c r="B4220" s="109" t="s">
        <v>2952</v>
      </c>
      <c r="C4220" s="109" t="s">
        <v>9684</v>
      </c>
      <c r="D4220" s="115">
        <v>56.9</v>
      </c>
      <c r="E4220" s="116">
        <v>34.14</v>
      </c>
    </row>
    <row r="4221" spans="1:5" ht="15.75" x14ac:dyDescent="0.25">
      <c r="A4221" s="109" t="s">
        <v>4179</v>
      </c>
      <c r="B4221" s="109" t="s">
        <v>1867</v>
      </c>
      <c r="C4221" s="109" t="s">
        <v>9685</v>
      </c>
      <c r="D4221" s="115">
        <v>14.48</v>
      </c>
      <c r="E4221" s="116">
        <v>9.41</v>
      </c>
    </row>
    <row r="4222" spans="1:5" ht="15.75" x14ac:dyDescent="0.25">
      <c r="A4222" s="109" t="s">
        <v>4179</v>
      </c>
      <c r="B4222" s="109" t="s">
        <v>2953</v>
      </c>
      <c r="C4222" s="109" t="s">
        <v>9686</v>
      </c>
      <c r="D4222" s="115">
        <v>3.93</v>
      </c>
      <c r="E4222" s="116">
        <v>2.36</v>
      </c>
    </row>
    <row r="4223" spans="1:5" ht="15.75" x14ac:dyDescent="0.25">
      <c r="A4223" s="109" t="s">
        <v>4179</v>
      </c>
      <c r="B4223" s="109" t="s">
        <v>9687</v>
      </c>
      <c r="C4223" s="109" t="s">
        <v>9688</v>
      </c>
      <c r="D4223" s="115">
        <v>9.86</v>
      </c>
      <c r="E4223" s="116">
        <v>6.41</v>
      </c>
    </row>
    <row r="4224" spans="1:5" ht="15.75" x14ac:dyDescent="0.25">
      <c r="A4224" s="109" t="s">
        <v>4179</v>
      </c>
      <c r="B4224" s="109" t="s">
        <v>2954</v>
      </c>
      <c r="C4224" s="109" t="s">
        <v>9689</v>
      </c>
      <c r="D4224" s="115">
        <v>3.33</v>
      </c>
      <c r="E4224" s="116">
        <v>2</v>
      </c>
    </row>
    <row r="4225" spans="1:5" ht="15.75" x14ac:dyDescent="0.25">
      <c r="A4225" s="109" t="s">
        <v>4179</v>
      </c>
      <c r="B4225" s="109" t="s">
        <v>3218</v>
      </c>
      <c r="C4225" s="109" t="s">
        <v>9690</v>
      </c>
      <c r="D4225" s="115">
        <v>4</v>
      </c>
      <c r="E4225" s="116">
        <v>2</v>
      </c>
    </row>
    <row r="4226" spans="1:5" ht="15.75" x14ac:dyDescent="0.25">
      <c r="A4226" s="109" t="s">
        <v>4179</v>
      </c>
      <c r="B4226" s="109" t="s">
        <v>9691</v>
      </c>
      <c r="C4226" s="109" t="s">
        <v>9692</v>
      </c>
      <c r="D4226" s="115">
        <v>6.8</v>
      </c>
      <c r="E4226" s="116">
        <v>4.08</v>
      </c>
    </row>
    <row r="4227" spans="1:5" ht="15.75" x14ac:dyDescent="0.25">
      <c r="A4227" s="109" t="s">
        <v>4179</v>
      </c>
      <c r="B4227" s="109" t="s">
        <v>2956</v>
      </c>
      <c r="C4227" s="109" t="s">
        <v>9693</v>
      </c>
      <c r="D4227" s="115">
        <v>37.72</v>
      </c>
      <c r="E4227" s="116">
        <v>22.63</v>
      </c>
    </row>
    <row r="4228" spans="1:5" ht="15.75" x14ac:dyDescent="0.25">
      <c r="A4228" s="109" t="s">
        <v>4179</v>
      </c>
      <c r="B4228" s="109" t="s">
        <v>2957</v>
      </c>
      <c r="C4228" s="109" t="s">
        <v>9694</v>
      </c>
      <c r="D4228" s="115">
        <v>42.67</v>
      </c>
      <c r="E4228" s="116">
        <v>25.6</v>
      </c>
    </row>
    <row r="4229" spans="1:5" ht="15.75" x14ac:dyDescent="0.25">
      <c r="A4229" s="109" t="s">
        <v>4179</v>
      </c>
      <c r="B4229" s="109" t="s">
        <v>2958</v>
      </c>
      <c r="C4229" s="109" t="s">
        <v>9695</v>
      </c>
      <c r="D4229" s="115">
        <v>8.43</v>
      </c>
      <c r="E4229" s="116">
        <v>5.0599999999999996</v>
      </c>
    </row>
    <row r="4230" spans="1:5" ht="15.75" x14ac:dyDescent="0.25">
      <c r="A4230" s="109" t="s">
        <v>4179</v>
      </c>
      <c r="B4230" s="109" t="s">
        <v>2959</v>
      </c>
      <c r="C4230" s="109" t="s">
        <v>9696</v>
      </c>
      <c r="D4230" s="115">
        <v>22.97</v>
      </c>
      <c r="E4230" s="116">
        <v>13.78</v>
      </c>
    </row>
    <row r="4231" spans="1:5" ht="15.75" x14ac:dyDescent="0.25">
      <c r="A4231" s="109" t="s">
        <v>4179</v>
      </c>
      <c r="B4231" s="109" t="s">
        <v>2960</v>
      </c>
      <c r="C4231" s="109" t="s">
        <v>9697</v>
      </c>
      <c r="D4231" s="115">
        <v>37.130000000000003</v>
      </c>
      <c r="E4231" s="116">
        <v>22.28</v>
      </c>
    </row>
    <row r="4232" spans="1:5" ht="15.75" x14ac:dyDescent="0.25">
      <c r="A4232" s="109" t="s">
        <v>4179</v>
      </c>
      <c r="B4232" s="109" t="s">
        <v>2961</v>
      </c>
      <c r="C4232" s="109" t="s">
        <v>9698</v>
      </c>
      <c r="D4232" s="115">
        <v>36.08</v>
      </c>
      <c r="E4232" s="116">
        <v>21.65</v>
      </c>
    </row>
    <row r="4233" spans="1:5" ht="15.75" x14ac:dyDescent="0.25">
      <c r="A4233" s="109" t="s">
        <v>4179</v>
      </c>
      <c r="B4233" s="109" t="s">
        <v>2962</v>
      </c>
      <c r="C4233" s="109" t="s">
        <v>9699</v>
      </c>
      <c r="D4233" s="115">
        <v>91.05</v>
      </c>
      <c r="E4233" s="116">
        <v>54.63</v>
      </c>
    </row>
    <row r="4234" spans="1:5" ht="15.75" x14ac:dyDescent="0.25">
      <c r="A4234" s="109" t="s">
        <v>4179</v>
      </c>
      <c r="B4234" s="109" t="s">
        <v>2963</v>
      </c>
      <c r="C4234" s="109" t="s">
        <v>9700</v>
      </c>
      <c r="D4234" s="115">
        <v>38.67</v>
      </c>
      <c r="E4234" s="116">
        <v>23.2</v>
      </c>
    </row>
    <row r="4235" spans="1:5" ht="15.75" x14ac:dyDescent="0.25">
      <c r="A4235" s="109" t="s">
        <v>4179</v>
      </c>
      <c r="B4235" s="109" t="s">
        <v>2964</v>
      </c>
      <c r="C4235" s="109" t="s">
        <v>9701</v>
      </c>
      <c r="D4235" s="115">
        <v>66.88</v>
      </c>
      <c r="E4235" s="116">
        <v>40.130000000000003</v>
      </c>
    </row>
    <row r="4236" spans="1:5" ht="15.75" x14ac:dyDescent="0.25">
      <c r="A4236" s="109" t="s">
        <v>4179</v>
      </c>
      <c r="B4236" s="109" t="s">
        <v>1481</v>
      </c>
      <c r="C4236" s="109" t="s">
        <v>9702</v>
      </c>
      <c r="D4236" s="115">
        <v>3.94</v>
      </c>
      <c r="E4236" s="116">
        <v>2.56</v>
      </c>
    </row>
    <row r="4237" spans="1:5" ht="15.75" x14ac:dyDescent="0.25">
      <c r="A4237" s="109" t="s">
        <v>4179</v>
      </c>
      <c r="B4237" s="109" t="s">
        <v>2966</v>
      </c>
      <c r="C4237" s="109" t="s">
        <v>9703</v>
      </c>
      <c r="D4237" s="115">
        <v>4.37</v>
      </c>
      <c r="E4237" s="116">
        <v>2.62</v>
      </c>
    </row>
    <row r="4238" spans="1:5" ht="15.75" x14ac:dyDescent="0.25">
      <c r="A4238" s="109" t="s">
        <v>4179</v>
      </c>
      <c r="B4238" s="109" t="s">
        <v>2967</v>
      </c>
      <c r="C4238" s="109" t="s">
        <v>9704</v>
      </c>
      <c r="D4238" s="115">
        <v>58.23</v>
      </c>
      <c r="E4238" s="116">
        <v>34.94</v>
      </c>
    </row>
    <row r="4239" spans="1:5" ht="15.75" x14ac:dyDescent="0.25">
      <c r="A4239" s="109" t="s">
        <v>4179</v>
      </c>
      <c r="B4239" s="109" t="s">
        <v>1548</v>
      </c>
      <c r="C4239" s="109" t="s">
        <v>9705</v>
      </c>
      <c r="D4239" s="115">
        <v>28.15</v>
      </c>
      <c r="E4239" s="116">
        <v>18.3</v>
      </c>
    </row>
    <row r="4240" spans="1:5" ht="15.75" x14ac:dyDescent="0.25">
      <c r="A4240" s="109" t="s">
        <v>4179</v>
      </c>
      <c r="B4240" s="109" t="s">
        <v>1536</v>
      </c>
      <c r="C4240" s="109" t="s">
        <v>9706</v>
      </c>
      <c r="D4240" s="115">
        <v>18.05</v>
      </c>
      <c r="E4240" s="116">
        <v>11.73</v>
      </c>
    </row>
    <row r="4241" spans="1:5" ht="15.75" x14ac:dyDescent="0.25">
      <c r="A4241" s="109" t="s">
        <v>4179</v>
      </c>
      <c r="B4241" s="109" t="s">
        <v>1137</v>
      </c>
      <c r="C4241" s="109" t="s">
        <v>9707</v>
      </c>
      <c r="D4241" s="115">
        <v>61.66</v>
      </c>
      <c r="E4241" s="116">
        <v>40.08</v>
      </c>
    </row>
    <row r="4242" spans="1:5" ht="15.75" x14ac:dyDescent="0.25">
      <c r="A4242" s="109" t="s">
        <v>4179</v>
      </c>
      <c r="B4242" s="109" t="s">
        <v>1654</v>
      </c>
      <c r="C4242" s="109" t="s">
        <v>9708</v>
      </c>
      <c r="D4242" s="115">
        <v>16.399999999999999</v>
      </c>
      <c r="E4242" s="116">
        <v>10.66</v>
      </c>
    </row>
    <row r="4243" spans="1:5" ht="15.75" x14ac:dyDescent="0.25">
      <c r="A4243" s="109" t="s">
        <v>4179</v>
      </c>
      <c r="B4243" s="109" t="s">
        <v>2971</v>
      </c>
      <c r="C4243" s="109" t="s">
        <v>9709</v>
      </c>
      <c r="D4243" s="115">
        <v>51.32</v>
      </c>
      <c r="E4243" s="116">
        <v>30.79</v>
      </c>
    </row>
    <row r="4244" spans="1:5" ht="15.75" x14ac:dyDescent="0.25">
      <c r="A4244" s="109" t="s">
        <v>4179</v>
      </c>
      <c r="B4244" s="109" t="s">
        <v>2972</v>
      </c>
      <c r="C4244" s="109" t="s">
        <v>9710</v>
      </c>
      <c r="D4244" s="115">
        <v>220.63</v>
      </c>
      <c r="E4244" s="116">
        <v>132.38</v>
      </c>
    </row>
    <row r="4245" spans="1:5" ht="15.75" x14ac:dyDescent="0.25">
      <c r="A4245" s="109" t="s">
        <v>4179</v>
      </c>
      <c r="B4245" s="109" t="s">
        <v>2973</v>
      </c>
      <c r="C4245" s="109" t="s">
        <v>9711</v>
      </c>
      <c r="D4245" s="115">
        <v>8.43</v>
      </c>
      <c r="E4245" s="116">
        <v>5.0599999999999996</v>
      </c>
    </row>
    <row r="4246" spans="1:5" ht="15.75" x14ac:dyDescent="0.25">
      <c r="A4246" s="109" t="s">
        <v>4179</v>
      </c>
      <c r="B4246" s="109" t="s">
        <v>2974</v>
      </c>
      <c r="C4246" s="109" t="s">
        <v>9712</v>
      </c>
      <c r="D4246" s="115">
        <v>39.979999999999997</v>
      </c>
      <c r="E4246" s="116">
        <v>23.99</v>
      </c>
    </row>
    <row r="4247" spans="1:5" ht="15.75" x14ac:dyDescent="0.25">
      <c r="A4247" s="109" t="s">
        <v>4179</v>
      </c>
      <c r="B4247" s="109" t="s">
        <v>2975</v>
      </c>
      <c r="C4247" s="109" t="s">
        <v>9713</v>
      </c>
      <c r="D4247" s="115">
        <v>75.099999999999994</v>
      </c>
      <c r="E4247" s="116">
        <v>45.06</v>
      </c>
    </row>
    <row r="4248" spans="1:5" ht="15.75" x14ac:dyDescent="0.25">
      <c r="A4248" s="109" t="s">
        <v>4179</v>
      </c>
      <c r="B4248" s="109" t="s">
        <v>2976</v>
      </c>
      <c r="C4248" s="109" t="s">
        <v>9714</v>
      </c>
      <c r="D4248" s="115">
        <v>44.83</v>
      </c>
      <c r="E4248" s="116">
        <v>26.9</v>
      </c>
    </row>
    <row r="4249" spans="1:5" ht="15.75" x14ac:dyDescent="0.25">
      <c r="A4249" s="109" t="s">
        <v>4179</v>
      </c>
      <c r="B4249" s="109" t="s">
        <v>2977</v>
      </c>
      <c r="C4249" s="109" t="s">
        <v>9715</v>
      </c>
      <c r="D4249" s="115">
        <v>64.52</v>
      </c>
      <c r="E4249" s="116">
        <v>38.71</v>
      </c>
    </row>
    <row r="4250" spans="1:5" ht="15.75" x14ac:dyDescent="0.25">
      <c r="A4250" s="109" t="s">
        <v>4179</v>
      </c>
      <c r="B4250" s="109" t="s">
        <v>2978</v>
      </c>
      <c r="C4250" s="109" t="s">
        <v>9716</v>
      </c>
      <c r="D4250" s="115">
        <v>145.66999999999999</v>
      </c>
      <c r="E4250" s="116">
        <v>87.4</v>
      </c>
    </row>
    <row r="4251" spans="1:5" ht="15.75" x14ac:dyDescent="0.25">
      <c r="A4251" s="109" t="s">
        <v>4179</v>
      </c>
      <c r="B4251" s="109" t="s">
        <v>2979</v>
      </c>
      <c r="C4251" s="109" t="s">
        <v>9717</v>
      </c>
      <c r="D4251" s="115">
        <v>146.77000000000001</v>
      </c>
      <c r="E4251" s="116">
        <v>88.06</v>
      </c>
    </row>
    <row r="4252" spans="1:5" ht="15.75" x14ac:dyDescent="0.25">
      <c r="A4252" s="109" t="s">
        <v>4179</v>
      </c>
      <c r="B4252" s="109" t="s">
        <v>2980</v>
      </c>
      <c r="C4252" s="109" t="s">
        <v>9718</v>
      </c>
      <c r="D4252" s="115">
        <v>11.33</v>
      </c>
      <c r="E4252" s="116">
        <v>6.8</v>
      </c>
    </row>
    <row r="4253" spans="1:5" ht="15.75" x14ac:dyDescent="0.25">
      <c r="A4253" s="109" t="s">
        <v>4179</v>
      </c>
      <c r="B4253" s="109" t="s">
        <v>9719</v>
      </c>
      <c r="C4253" s="109" t="s">
        <v>9720</v>
      </c>
      <c r="D4253" s="115">
        <v>14</v>
      </c>
      <c r="E4253" s="116">
        <v>9.1</v>
      </c>
    </row>
    <row r="4254" spans="1:5" ht="15.75" x14ac:dyDescent="0.25">
      <c r="A4254" s="109" t="s">
        <v>4179</v>
      </c>
      <c r="B4254" s="109" t="s">
        <v>3950</v>
      </c>
      <c r="C4254" s="109" t="s">
        <v>9721</v>
      </c>
      <c r="D4254" s="115">
        <v>4.12</v>
      </c>
      <c r="E4254" s="116">
        <v>2.68</v>
      </c>
    </row>
    <row r="4255" spans="1:5" ht="15.75" x14ac:dyDescent="0.25">
      <c r="A4255" s="109" t="s">
        <v>4179</v>
      </c>
      <c r="B4255" s="109" t="s">
        <v>2981</v>
      </c>
      <c r="C4255" s="109" t="s">
        <v>9722</v>
      </c>
      <c r="D4255" s="115">
        <v>28.03</v>
      </c>
      <c r="E4255" s="116">
        <v>16.82</v>
      </c>
    </row>
    <row r="4256" spans="1:5" ht="15.75" x14ac:dyDescent="0.25">
      <c r="A4256" s="109" t="s">
        <v>4179</v>
      </c>
      <c r="B4256" s="109" t="s">
        <v>2982</v>
      </c>
      <c r="C4256" s="109" t="s">
        <v>9723</v>
      </c>
      <c r="D4256" s="115">
        <v>57.97</v>
      </c>
      <c r="E4256" s="116">
        <v>34.78</v>
      </c>
    </row>
    <row r="4257" spans="1:5" ht="15.75" x14ac:dyDescent="0.25">
      <c r="A4257" s="109" t="s">
        <v>4179</v>
      </c>
      <c r="B4257" s="109" t="s">
        <v>2983</v>
      </c>
      <c r="C4257" s="109" t="s">
        <v>9724</v>
      </c>
      <c r="D4257" s="115">
        <v>56.13</v>
      </c>
      <c r="E4257" s="116">
        <v>33.68</v>
      </c>
    </row>
    <row r="4258" spans="1:5" ht="15.75" x14ac:dyDescent="0.25">
      <c r="A4258" s="109" t="s">
        <v>4179</v>
      </c>
      <c r="B4258" s="109" t="s">
        <v>2984</v>
      </c>
      <c r="C4258" s="109" t="s">
        <v>9725</v>
      </c>
      <c r="D4258" s="115">
        <v>33.4</v>
      </c>
      <c r="E4258" s="116">
        <v>20.04</v>
      </c>
    </row>
    <row r="4259" spans="1:5" ht="15.75" x14ac:dyDescent="0.25">
      <c r="A4259" s="109" t="s">
        <v>4179</v>
      </c>
      <c r="B4259" s="109" t="s">
        <v>3853</v>
      </c>
      <c r="C4259" s="109" t="s">
        <v>9726</v>
      </c>
      <c r="D4259" s="115">
        <v>67.98</v>
      </c>
      <c r="E4259" s="116">
        <v>44.19</v>
      </c>
    </row>
    <row r="4260" spans="1:5" ht="15.75" x14ac:dyDescent="0.25">
      <c r="A4260" s="109" t="s">
        <v>4179</v>
      </c>
      <c r="B4260" s="109" t="s">
        <v>3888</v>
      </c>
      <c r="C4260" s="109" t="s">
        <v>9727</v>
      </c>
      <c r="D4260" s="115">
        <v>36</v>
      </c>
      <c r="E4260" s="116">
        <v>23.4</v>
      </c>
    </row>
    <row r="4261" spans="1:5" ht="15.75" x14ac:dyDescent="0.25">
      <c r="A4261" s="109" t="s">
        <v>4179</v>
      </c>
      <c r="B4261" s="109" t="s">
        <v>3880</v>
      </c>
      <c r="C4261" s="109" t="s">
        <v>9728</v>
      </c>
      <c r="D4261" s="115">
        <v>33.979999999999997</v>
      </c>
      <c r="E4261" s="116">
        <v>22.09</v>
      </c>
    </row>
    <row r="4262" spans="1:5" ht="15.75" x14ac:dyDescent="0.25">
      <c r="A4262" s="109" t="s">
        <v>4179</v>
      </c>
      <c r="B4262" s="109" t="s">
        <v>2023</v>
      </c>
      <c r="C4262" s="109" t="s">
        <v>9729</v>
      </c>
      <c r="D4262" s="115">
        <v>7.83</v>
      </c>
      <c r="E4262" s="116">
        <v>5.09</v>
      </c>
    </row>
    <row r="4263" spans="1:5" ht="15.75" x14ac:dyDescent="0.25">
      <c r="A4263" s="109" t="s">
        <v>4179</v>
      </c>
      <c r="B4263" s="109" t="s">
        <v>2987</v>
      </c>
      <c r="C4263" s="109" t="s">
        <v>9730</v>
      </c>
      <c r="D4263" s="115">
        <v>177.18</v>
      </c>
      <c r="E4263" s="116">
        <v>106.31</v>
      </c>
    </row>
    <row r="4264" spans="1:5" ht="15.75" x14ac:dyDescent="0.25">
      <c r="A4264" s="109" t="s">
        <v>4179</v>
      </c>
      <c r="B4264" s="109" t="s">
        <v>1527</v>
      </c>
      <c r="C4264" s="109" t="s">
        <v>9731</v>
      </c>
      <c r="D4264" s="115">
        <v>26.91</v>
      </c>
      <c r="E4264" s="116">
        <v>17.489999999999998</v>
      </c>
    </row>
    <row r="4265" spans="1:5" ht="15.75" x14ac:dyDescent="0.25">
      <c r="A4265" s="109" t="s">
        <v>4179</v>
      </c>
      <c r="B4265" s="109" t="s">
        <v>2988</v>
      </c>
      <c r="C4265" s="109" t="s">
        <v>9732</v>
      </c>
      <c r="D4265" s="115">
        <v>26.08</v>
      </c>
      <c r="E4265" s="116">
        <v>15.65</v>
      </c>
    </row>
    <row r="4266" spans="1:5" ht="15.75" x14ac:dyDescent="0.25">
      <c r="A4266" s="109" t="s">
        <v>4179</v>
      </c>
      <c r="B4266" s="109" t="s">
        <v>9733</v>
      </c>
      <c r="C4266" s="109" t="s">
        <v>9734</v>
      </c>
      <c r="D4266" s="115">
        <v>7.93</v>
      </c>
      <c r="E4266" s="116">
        <v>4.76</v>
      </c>
    </row>
    <row r="4267" spans="1:5" ht="15.75" x14ac:dyDescent="0.25">
      <c r="A4267" s="109" t="s">
        <v>4179</v>
      </c>
      <c r="B4267" s="109" t="s">
        <v>2989</v>
      </c>
      <c r="C4267" s="109" t="s">
        <v>9735</v>
      </c>
      <c r="D4267" s="115">
        <v>167.33</v>
      </c>
      <c r="E4267" s="116">
        <v>100.4</v>
      </c>
    </row>
    <row r="4268" spans="1:5" ht="15.75" x14ac:dyDescent="0.25">
      <c r="A4268" s="109" t="s">
        <v>4179</v>
      </c>
      <c r="B4268" s="109" t="s">
        <v>2990</v>
      </c>
      <c r="C4268" s="109" t="s">
        <v>9736</v>
      </c>
      <c r="D4268" s="115">
        <v>66.989999999999995</v>
      </c>
      <c r="E4268" s="116">
        <v>46.89</v>
      </c>
    </row>
    <row r="4269" spans="1:5" ht="15.75" x14ac:dyDescent="0.25">
      <c r="A4269" s="109" t="s">
        <v>4179</v>
      </c>
      <c r="B4269" s="109" t="s">
        <v>2991</v>
      </c>
      <c r="C4269" s="109" t="s">
        <v>9737</v>
      </c>
      <c r="D4269" s="115">
        <v>125.23</v>
      </c>
      <c r="E4269" s="116">
        <v>75.14</v>
      </c>
    </row>
    <row r="4270" spans="1:5" ht="15.75" x14ac:dyDescent="0.25">
      <c r="A4270" s="109" t="s">
        <v>4179</v>
      </c>
      <c r="B4270" s="109" t="s">
        <v>2992</v>
      </c>
      <c r="C4270" s="109" t="s">
        <v>9738</v>
      </c>
      <c r="D4270" s="115">
        <v>149.58000000000001</v>
      </c>
      <c r="E4270" s="116">
        <v>89.75</v>
      </c>
    </row>
    <row r="4271" spans="1:5" ht="15.75" x14ac:dyDescent="0.25">
      <c r="A4271" s="109" t="s">
        <v>4179</v>
      </c>
      <c r="B4271" s="109" t="s">
        <v>2993</v>
      </c>
      <c r="C4271" s="109" t="s">
        <v>9739</v>
      </c>
      <c r="D4271" s="115">
        <v>457.82</v>
      </c>
      <c r="E4271" s="116">
        <v>274.69</v>
      </c>
    </row>
    <row r="4272" spans="1:5" ht="15.75" x14ac:dyDescent="0.25">
      <c r="A4272" s="109" t="s">
        <v>4179</v>
      </c>
      <c r="B4272" s="109" t="s">
        <v>2994</v>
      </c>
      <c r="C4272" s="109" t="s">
        <v>9740</v>
      </c>
      <c r="D4272" s="115">
        <v>42.38</v>
      </c>
      <c r="E4272" s="116">
        <v>25.43</v>
      </c>
    </row>
    <row r="4273" spans="1:5" ht="15.75" x14ac:dyDescent="0.25">
      <c r="A4273" s="109" t="s">
        <v>4179</v>
      </c>
      <c r="B4273" s="109" t="s">
        <v>2995</v>
      </c>
      <c r="C4273" s="109" t="s">
        <v>9741</v>
      </c>
      <c r="D4273" s="115">
        <v>75.77</v>
      </c>
      <c r="E4273" s="116">
        <v>45.46</v>
      </c>
    </row>
    <row r="4274" spans="1:5" ht="15.75" x14ac:dyDescent="0.25">
      <c r="A4274" s="109" t="s">
        <v>4179</v>
      </c>
      <c r="B4274" s="109" t="s">
        <v>2996</v>
      </c>
      <c r="C4274" s="109" t="s">
        <v>9742</v>
      </c>
      <c r="D4274" s="115">
        <v>156.75</v>
      </c>
      <c r="E4274" s="116">
        <v>94.05</v>
      </c>
    </row>
    <row r="4275" spans="1:5" ht="15.75" x14ac:dyDescent="0.25">
      <c r="A4275" s="109" t="s">
        <v>4179</v>
      </c>
      <c r="B4275" s="109" t="s">
        <v>2997</v>
      </c>
      <c r="C4275" s="109" t="s">
        <v>9743</v>
      </c>
      <c r="D4275" s="115">
        <v>1851.57</v>
      </c>
      <c r="E4275" s="116">
        <v>1388.68</v>
      </c>
    </row>
    <row r="4276" spans="1:5" ht="15.75" x14ac:dyDescent="0.25">
      <c r="A4276" s="109" t="s">
        <v>4179</v>
      </c>
      <c r="B4276" s="109" t="s">
        <v>50</v>
      </c>
      <c r="C4276" s="109" t="s">
        <v>9744</v>
      </c>
      <c r="D4276" s="115">
        <v>18.420000000000002</v>
      </c>
      <c r="E4276" s="116">
        <v>11.97</v>
      </c>
    </row>
    <row r="4277" spans="1:5" ht="15.75" x14ac:dyDescent="0.25">
      <c r="A4277" s="109" t="s">
        <v>4179</v>
      </c>
      <c r="B4277" s="109" t="s">
        <v>2998</v>
      </c>
      <c r="C4277" s="109" t="s">
        <v>9745</v>
      </c>
      <c r="D4277" s="115">
        <v>1342.04</v>
      </c>
      <c r="E4277" s="116">
        <v>939.43</v>
      </c>
    </row>
    <row r="4278" spans="1:5" ht="15.75" x14ac:dyDescent="0.25">
      <c r="A4278" s="109" t="s">
        <v>4179</v>
      </c>
      <c r="B4278" s="109" t="s">
        <v>3836</v>
      </c>
      <c r="C4278" s="109" t="s">
        <v>9746</v>
      </c>
      <c r="D4278" s="115">
        <v>182</v>
      </c>
      <c r="E4278" s="116">
        <v>118.3</v>
      </c>
    </row>
    <row r="4279" spans="1:5" ht="15.75" x14ac:dyDescent="0.25">
      <c r="A4279" s="109" t="s">
        <v>4179</v>
      </c>
      <c r="B4279" s="109" t="s">
        <v>3839</v>
      </c>
      <c r="C4279" s="109" t="s">
        <v>9747</v>
      </c>
      <c r="D4279" s="115">
        <v>168.06</v>
      </c>
      <c r="E4279" s="116">
        <v>109.24</v>
      </c>
    </row>
    <row r="4280" spans="1:5" ht="15.75" x14ac:dyDescent="0.25">
      <c r="A4280" s="109" t="s">
        <v>4179</v>
      </c>
      <c r="B4280" s="109" t="s">
        <v>3818</v>
      </c>
      <c r="C4280" s="109" t="s">
        <v>9748</v>
      </c>
      <c r="D4280" s="115">
        <v>302.63</v>
      </c>
      <c r="E4280" s="116">
        <v>196.71</v>
      </c>
    </row>
    <row r="4281" spans="1:5" ht="15.75" x14ac:dyDescent="0.25">
      <c r="A4281" s="109" t="s">
        <v>4179</v>
      </c>
      <c r="B4281" s="109" t="s">
        <v>3814</v>
      </c>
      <c r="C4281" s="109" t="s">
        <v>9749</v>
      </c>
      <c r="D4281" s="115">
        <v>745.15</v>
      </c>
      <c r="E4281" s="116">
        <v>484.35</v>
      </c>
    </row>
    <row r="4282" spans="1:5" ht="15.75" x14ac:dyDescent="0.25">
      <c r="A4282" s="109" t="s">
        <v>4179</v>
      </c>
      <c r="B4282" s="109" t="s">
        <v>4116</v>
      </c>
      <c r="C4282" s="109" t="s">
        <v>9750</v>
      </c>
      <c r="D4282" s="115">
        <v>180.25</v>
      </c>
      <c r="E4282" s="116">
        <v>117.16</v>
      </c>
    </row>
    <row r="4283" spans="1:5" ht="15.75" x14ac:dyDescent="0.25">
      <c r="A4283" s="109" t="s">
        <v>4179</v>
      </c>
      <c r="B4283" s="109" t="s">
        <v>4118</v>
      </c>
      <c r="C4283" s="109" t="s">
        <v>9751</v>
      </c>
      <c r="D4283" s="115">
        <v>188</v>
      </c>
      <c r="E4283" s="116">
        <v>122.2</v>
      </c>
    </row>
    <row r="4284" spans="1:5" ht="15.75" x14ac:dyDescent="0.25">
      <c r="A4284" s="109" t="s">
        <v>4179</v>
      </c>
      <c r="B4284" s="109" t="s">
        <v>4132</v>
      </c>
      <c r="C4284" s="109" t="s">
        <v>9752</v>
      </c>
      <c r="D4284" s="115">
        <v>439.38</v>
      </c>
      <c r="E4284" s="116">
        <v>285.60000000000002</v>
      </c>
    </row>
    <row r="4285" spans="1:5" ht="15.75" x14ac:dyDescent="0.25">
      <c r="A4285" s="109" t="s">
        <v>4179</v>
      </c>
      <c r="B4285" s="109" t="s">
        <v>3820</v>
      </c>
      <c r="C4285" s="109" t="s">
        <v>9753</v>
      </c>
      <c r="D4285" s="115">
        <v>215.28</v>
      </c>
      <c r="E4285" s="116">
        <v>139.93</v>
      </c>
    </row>
    <row r="4286" spans="1:5" ht="15.75" x14ac:dyDescent="0.25">
      <c r="A4286" s="109" t="s">
        <v>4179</v>
      </c>
      <c r="B4286" s="109" t="s">
        <v>3004</v>
      </c>
      <c r="C4286" s="109" t="s">
        <v>9754</v>
      </c>
      <c r="D4286" s="115">
        <v>125.23</v>
      </c>
      <c r="E4286" s="116">
        <v>75.14</v>
      </c>
    </row>
    <row r="4287" spans="1:5" ht="15.75" x14ac:dyDescent="0.25">
      <c r="A4287" s="109" t="s">
        <v>4179</v>
      </c>
      <c r="B4287" s="109" t="s">
        <v>3005</v>
      </c>
      <c r="C4287" s="109" t="s">
        <v>9755</v>
      </c>
      <c r="D4287" s="115">
        <v>1338.71</v>
      </c>
      <c r="E4287" s="116">
        <v>937.1</v>
      </c>
    </row>
    <row r="4288" spans="1:5" ht="15.75" x14ac:dyDescent="0.25">
      <c r="A4288" s="109" t="s">
        <v>4179</v>
      </c>
      <c r="B4288" s="109" t="s">
        <v>25</v>
      </c>
      <c r="C4288" s="109" t="s">
        <v>9756</v>
      </c>
      <c r="D4288" s="115">
        <v>1677.89</v>
      </c>
      <c r="E4288" s="116">
        <v>1090.6300000000001</v>
      </c>
    </row>
    <row r="4289" spans="1:5" ht="15.75" x14ac:dyDescent="0.25">
      <c r="A4289" s="109" t="s">
        <v>4179</v>
      </c>
      <c r="B4289" s="109" t="s">
        <v>3006</v>
      </c>
      <c r="C4289" s="109" t="s">
        <v>9757</v>
      </c>
      <c r="D4289" s="115">
        <v>1190.9100000000001</v>
      </c>
      <c r="E4289" s="116">
        <v>774.09</v>
      </c>
    </row>
    <row r="4290" spans="1:5" ht="15.75" x14ac:dyDescent="0.25">
      <c r="A4290" s="109" t="s">
        <v>4179</v>
      </c>
      <c r="B4290" s="109" t="s">
        <v>9758</v>
      </c>
      <c r="C4290" s="109" t="s">
        <v>9759</v>
      </c>
      <c r="D4290" s="115">
        <v>1436.95</v>
      </c>
      <c r="E4290" s="116">
        <v>1077.71</v>
      </c>
    </row>
    <row r="4291" spans="1:5" ht="15.75" x14ac:dyDescent="0.25">
      <c r="A4291" s="109" t="s">
        <v>4179</v>
      </c>
      <c r="B4291" s="109" t="s">
        <v>22</v>
      </c>
      <c r="C4291" s="109" t="s">
        <v>9760</v>
      </c>
      <c r="D4291" s="115">
        <v>2873.39</v>
      </c>
      <c r="E4291" s="116">
        <v>2155.04</v>
      </c>
    </row>
    <row r="4292" spans="1:5" ht="15.75" x14ac:dyDescent="0.25">
      <c r="A4292" s="109" t="s">
        <v>4179</v>
      </c>
      <c r="B4292" s="109" t="s">
        <v>3007</v>
      </c>
      <c r="C4292" s="109" t="s">
        <v>9761</v>
      </c>
      <c r="D4292" s="115">
        <v>3158.97</v>
      </c>
      <c r="E4292" s="116">
        <v>1895.38</v>
      </c>
    </row>
    <row r="4293" spans="1:5" ht="15.75" x14ac:dyDescent="0.25">
      <c r="A4293" s="109" t="s">
        <v>4179</v>
      </c>
      <c r="B4293" s="109" t="s">
        <v>3008</v>
      </c>
      <c r="C4293" s="109" t="s">
        <v>9762</v>
      </c>
      <c r="D4293" s="115">
        <v>988.27</v>
      </c>
      <c r="E4293" s="116">
        <v>691.79</v>
      </c>
    </row>
    <row r="4294" spans="1:5" ht="15.75" x14ac:dyDescent="0.25">
      <c r="A4294" s="109" t="s">
        <v>4179</v>
      </c>
      <c r="B4294" s="109" t="s">
        <v>3009</v>
      </c>
      <c r="C4294" s="109" t="s">
        <v>9763</v>
      </c>
      <c r="D4294" s="115">
        <v>1091.53</v>
      </c>
      <c r="E4294" s="116">
        <v>764.07</v>
      </c>
    </row>
    <row r="4295" spans="1:5" ht="15.75" x14ac:dyDescent="0.25">
      <c r="A4295" s="109" t="s">
        <v>4179</v>
      </c>
      <c r="B4295" s="109" t="s">
        <v>3010</v>
      </c>
      <c r="C4295" s="109" t="s">
        <v>9764</v>
      </c>
      <c r="D4295" s="115">
        <v>1758.59</v>
      </c>
      <c r="E4295" s="116">
        <v>1318.94</v>
      </c>
    </row>
    <row r="4296" spans="1:5" ht="15.75" x14ac:dyDescent="0.25">
      <c r="A4296" s="109" t="s">
        <v>4179</v>
      </c>
      <c r="B4296" s="109" t="s">
        <v>3011</v>
      </c>
      <c r="C4296" s="109" t="s">
        <v>9765</v>
      </c>
      <c r="D4296" s="115">
        <v>2227.89</v>
      </c>
      <c r="E4296" s="116">
        <v>1670.92</v>
      </c>
    </row>
    <row r="4297" spans="1:5" ht="15.75" x14ac:dyDescent="0.25">
      <c r="A4297" s="109" t="s">
        <v>4179</v>
      </c>
      <c r="B4297" s="109" t="s">
        <v>3012</v>
      </c>
      <c r="C4297" s="109" t="s">
        <v>9766</v>
      </c>
      <c r="D4297" s="115">
        <v>1899.01</v>
      </c>
      <c r="E4297" s="116">
        <v>1424.26</v>
      </c>
    </row>
    <row r="4298" spans="1:5" ht="15.75" x14ac:dyDescent="0.25">
      <c r="A4298" s="109" t="s">
        <v>4179</v>
      </c>
      <c r="B4298" s="109" t="s">
        <v>3013</v>
      </c>
      <c r="C4298" s="109" t="s">
        <v>9767</v>
      </c>
      <c r="D4298" s="115">
        <v>1551.33</v>
      </c>
      <c r="E4298" s="116">
        <v>1085.93</v>
      </c>
    </row>
    <row r="4299" spans="1:5" ht="15.75" x14ac:dyDescent="0.25">
      <c r="A4299" s="109" t="s">
        <v>4179</v>
      </c>
      <c r="B4299" s="109" t="s">
        <v>9768</v>
      </c>
      <c r="C4299" s="109" t="s">
        <v>9769</v>
      </c>
      <c r="D4299" s="115">
        <v>2399.17</v>
      </c>
      <c r="E4299" s="116">
        <v>1799.38</v>
      </c>
    </row>
    <row r="4300" spans="1:5" ht="15.75" x14ac:dyDescent="0.25">
      <c r="A4300" s="109" t="s">
        <v>4179</v>
      </c>
      <c r="B4300" s="109" t="s">
        <v>3014</v>
      </c>
      <c r="C4300" s="109" t="s">
        <v>9770</v>
      </c>
      <c r="D4300" s="115">
        <v>1198.9100000000001</v>
      </c>
      <c r="E4300" s="116">
        <v>839.24</v>
      </c>
    </row>
    <row r="4301" spans="1:5" ht="15.75" x14ac:dyDescent="0.25">
      <c r="A4301" s="109" t="s">
        <v>4179</v>
      </c>
      <c r="B4301" s="109" t="s">
        <v>3015</v>
      </c>
      <c r="C4301" s="109" t="s">
        <v>9771</v>
      </c>
      <c r="D4301" s="115">
        <v>122.67</v>
      </c>
      <c r="E4301" s="116">
        <v>73.599999999999994</v>
      </c>
    </row>
    <row r="4302" spans="1:5" ht="15.75" x14ac:dyDescent="0.25">
      <c r="A4302" s="109" t="s">
        <v>4179</v>
      </c>
      <c r="B4302" s="109" t="s">
        <v>3016</v>
      </c>
      <c r="C4302" s="109" t="s">
        <v>9772</v>
      </c>
      <c r="D4302" s="115">
        <v>1743.69</v>
      </c>
      <c r="E4302" s="116">
        <v>1307.77</v>
      </c>
    </row>
    <row r="4303" spans="1:5" ht="15.75" x14ac:dyDescent="0.25">
      <c r="A4303" s="109" t="s">
        <v>4179</v>
      </c>
      <c r="B4303" s="109" t="s">
        <v>3017</v>
      </c>
      <c r="C4303" s="109" t="s">
        <v>9773</v>
      </c>
      <c r="D4303" s="115">
        <v>1299.71</v>
      </c>
      <c r="E4303" s="116">
        <v>974.78</v>
      </c>
    </row>
    <row r="4304" spans="1:5" ht="15.75" x14ac:dyDescent="0.25">
      <c r="A4304" s="109" t="s">
        <v>4179</v>
      </c>
      <c r="B4304" s="109" t="s">
        <v>3018</v>
      </c>
      <c r="C4304" s="109" t="s">
        <v>9742</v>
      </c>
      <c r="D4304" s="115">
        <v>93.63</v>
      </c>
      <c r="E4304" s="116">
        <v>56.18</v>
      </c>
    </row>
    <row r="4305" spans="1:5" ht="15.75" x14ac:dyDescent="0.25">
      <c r="A4305" s="109" t="s">
        <v>4179</v>
      </c>
      <c r="B4305" s="109" t="s">
        <v>3019</v>
      </c>
      <c r="C4305" s="109" t="s">
        <v>9774</v>
      </c>
      <c r="D4305" s="115">
        <v>1495.81</v>
      </c>
      <c r="E4305" s="116">
        <v>1121.8599999999999</v>
      </c>
    </row>
    <row r="4306" spans="1:5" ht="15.75" x14ac:dyDescent="0.25">
      <c r="A4306" s="109" t="s">
        <v>4179</v>
      </c>
      <c r="B4306" s="109" t="s">
        <v>3020</v>
      </c>
      <c r="C4306" s="109" t="s">
        <v>9775</v>
      </c>
      <c r="D4306" s="115">
        <v>1490.83</v>
      </c>
      <c r="E4306" s="116">
        <v>1118.1199999999999</v>
      </c>
    </row>
    <row r="4307" spans="1:5" ht="15.75" x14ac:dyDescent="0.25">
      <c r="A4307" s="109" t="s">
        <v>4179</v>
      </c>
      <c r="B4307" s="109" t="s">
        <v>3021</v>
      </c>
      <c r="C4307" s="109" t="s">
        <v>9776</v>
      </c>
      <c r="D4307" s="115">
        <v>1514.96</v>
      </c>
      <c r="E4307" s="116">
        <v>1136.22</v>
      </c>
    </row>
    <row r="4308" spans="1:5" ht="15.75" x14ac:dyDescent="0.25">
      <c r="A4308" s="109" t="s">
        <v>4179</v>
      </c>
      <c r="B4308" s="109" t="s">
        <v>3022</v>
      </c>
      <c r="C4308" s="109" t="s">
        <v>9777</v>
      </c>
      <c r="D4308" s="115">
        <v>1504.63</v>
      </c>
      <c r="E4308" s="116">
        <v>1128.47</v>
      </c>
    </row>
    <row r="4309" spans="1:5" ht="15.75" x14ac:dyDescent="0.25">
      <c r="A4309" s="109" t="s">
        <v>4179</v>
      </c>
      <c r="B4309" s="109" t="s">
        <v>3023</v>
      </c>
      <c r="C4309" s="109" t="s">
        <v>9778</v>
      </c>
      <c r="D4309" s="115">
        <v>1499.59</v>
      </c>
      <c r="E4309" s="116">
        <v>1124.69</v>
      </c>
    </row>
    <row r="4310" spans="1:5" ht="15.75" x14ac:dyDescent="0.25">
      <c r="A4310" s="109" t="s">
        <v>4179</v>
      </c>
      <c r="B4310" s="109" t="s">
        <v>3024</v>
      </c>
      <c r="C4310" s="109" t="s">
        <v>9779</v>
      </c>
      <c r="D4310" s="115">
        <v>1684.65</v>
      </c>
      <c r="E4310" s="116">
        <v>1263.49</v>
      </c>
    </row>
    <row r="4311" spans="1:5" ht="15.75" x14ac:dyDescent="0.25">
      <c r="A4311" s="109" t="s">
        <v>4179</v>
      </c>
      <c r="B4311" s="109" t="s">
        <v>3025</v>
      </c>
      <c r="C4311" s="109" t="s">
        <v>9780</v>
      </c>
      <c r="D4311" s="115">
        <v>1848.04</v>
      </c>
      <c r="E4311" s="116">
        <v>1386.03</v>
      </c>
    </row>
    <row r="4312" spans="1:5" ht="15.75" x14ac:dyDescent="0.25">
      <c r="A4312" s="109" t="s">
        <v>4179</v>
      </c>
      <c r="B4312" s="109" t="s">
        <v>3026</v>
      </c>
      <c r="C4312" s="109" t="s">
        <v>9781</v>
      </c>
      <c r="D4312" s="115">
        <v>1704.35</v>
      </c>
      <c r="E4312" s="116">
        <v>1278.26</v>
      </c>
    </row>
    <row r="4313" spans="1:5" ht="15.75" x14ac:dyDescent="0.25">
      <c r="A4313" s="109" t="s">
        <v>4179</v>
      </c>
      <c r="B4313" s="109" t="s">
        <v>3027</v>
      </c>
      <c r="C4313" s="109" t="s">
        <v>9782</v>
      </c>
      <c r="D4313" s="115">
        <v>1683.39</v>
      </c>
      <c r="E4313" s="116">
        <v>1262.54</v>
      </c>
    </row>
    <row r="4314" spans="1:5" ht="15.75" x14ac:dyDescent="0.25">
      <c r="A4314" s="109" t="s">
        <v>4179</v>
      </c>
      <c r="B4314" s="109" t="s">
        <v>3028</v>
      </c>
      <c r="C4314" s="109" t="s">
        <v>9783</v>
      </c>
      <c r="D4314" s="115">
        <v>1713.63</v>
      </c>
      <c r="E4314" s="116">
        <v>1285.22</v>
      </c>
    </row>
    <row r="4315" spans="1:5" ht="15.75" x14ac:dyDescent="0.25">
      <c r="A4315" s="109" t="s">
        <v>4179</v>
      </c>
      <c r="B4315" s="109" t="s">
        <v>3029</v>
      </c>
      <c r="C4315" s="109" t="s">
        <v>9784</v>
      </c>
      <c r="D4315" s="115">
        <v>1704.35</v>
      </c>
      <c r="E4315" s="116">
        <v>1278.26</v>
      </c>
    </row>
    <row r="4316" spans="1:5" ht="15.75" x14ac:dyDescent="0.25">
      <c r="A4316" s="109" t="s">
        <v>4179</v>
      </c>
      <c r="B4316" s="109" t="s">
        <v>3030</v>
      </c>
      <c r="C4316" s="109" t="s">
        <v>9785</v>
      </c>
      <c r="D4316" s="115">
        <v>1697.39</v>
      </c>
      <c r="E4316" s="116">
        <v>1273.04</v>
      </c>
    </row>
    <row r="4317" spans="1:5" ht="15.75" x14ac:dyDescent="0.25">
      <c r="A4317" s="109" t="s">
        <v>4179</v>
      </c>
      <c r="B4317" s="109" t="s">
        <v>3031</v>
      </c>
      <c r="C4317" s="109" t="s">
        <v>9786</v>
      </c>
      <c r="D4317" s="115">
        <v>1722.11</v>
      </c>
      <c r="E4317" s="116">
        <v>1291.58</v>
      </c>
    </row>
    <row r="4318" spans="1:5" ht="15.75" x14ac:dyDescent="0.25">
      <c r="A4318" s="109" t="s">
        <v>4179</v>
      </c>
      <c r="B4318" s="109" t="s">
        <v>3032</v>
      </c>
      <c r="C4318" s="109" t="s">
        <v>9787</v>
      </c>
      <c r="D4318" s="115">
        <v>1722.11</v>
      </c>
      <c r="E4318" s="116">
        <v>1291.58</v>
      </c>
    </row>
    <row r="4319" spans="1:5" ht="15.75" x14ac:dyDescent="0.25">
      <c r="A4319" s="109" t="s">
        <v>4179</v>
      </c>
      <c r="B4319" s="109" t="s">
        <v>3033</v>
      </c>
      <c r="C4319" s="109" t="s">
        <v>9788</v>
      </c>
      <c r="D4319" s="115">
        <v>1700.89</v>
      </c>
      <c r="E4319" s="116">
        <v>1275.67</v>
      </c>
    </row>
    <row r="4320" spans="1:5" ht="15.75" x14ac:dyDescent="0.25">
      <c r="A4320" s="109" t="s">
        <v>4179</v>
      </c>
      <c r="B4320" s="109" t="s">
        <v>3034</v>
      </c>
      <c r="C4320" s="109" t="s">
        <v>9789</v>
      </c>
      <c r="D4320" s="115">
        <v>1720.77</v>
      </c>
      <c r="E4320" s="116">
        <v>1290.58</v>
      </c>
    </row>
    <row r="4321" spans="1:5" ht="15.75" x14ac:dyDescent="0.25">
      <c r="A4321" s="109" t="s">
        <v>4179</v>
      </c>
      <c r="B4321" s="109" t="s">
        <v>3035</v>
      </c>
      <c r="C4321" s="109" t="s">
        <v>9790</v>
      </c>
      <c r="D4321" s="115">
        <v>1712.24</v>
      </c>
      <c r="E4321" s="116">
        <v>1284.18</v>
      </c>
    </row>
    <row r="4322" spans="1:5" ht="15.75" x14ac:dyDescent="0.25">
      <c r="A4322" s="109" t="s">
        <v>4179</v>
      </c>
      <c r="B4322" s="109" t="s">
        <v>3036</v>
      </c>
      <c r="C4322" s="109" t="s">
        <v>9791</v>
      </c>
      <c r="D4322" s="115">
        <v>1652.72</v>
      </c>
      <c r="E4322" s="116">
        <v>1239.54</v>
      </c>
    </row>
    <row r="4323" spans="1:5" ht="15.75" x14ac:dyDescent="0.25">
      <c r="A4323" s="109" t="s">
        <v>4179</v>
      </c>
      <c r="B4323" s="109" t="s">
        <v>3037</v>
      </c>
      <c r="C4323" s="109" t="s">
        <v>9792</v>
      </c>
      <c r="D4323" s="115">
        <v>1316.06</v>
      </c>
      <c r="E4323" s="116">
        <v>921.24</v>
      </c>
    </row>
    <row r="4324" spans="1:5" ht="15.75" x14ac:dyDescent="0.25">
      <c r="A4324" s="109" t="s">
        <v>4179</v>
      </c>
      <c r="B4324" s="109" t="s">
        <v>3038</v>
      </c>
      <c r="C4324" s="109" t="s">
        <v>9793</v>
      </c>
      <c r="D4324" s="115">
        <v>776.1</v>
      </c>
      <c r="E4324" s="116">
        <v>465.66</v>
      </c>
    </row>
    <row r="4325" spans="1:5" ht="15.75" x14ac:dyDescent="0.25">
      <c r="A4325" s="109" t="s">
        <v>4179</v>
      </c>
      <c r="B4325" s="109" t="s">
        <v>3039</v>
      </c>
      <c r="C4325" s="109" t="s">
        <v>9794</v>
      </c>
      <c r="D4325" s="115">
        <v>126.85</v>
      </c>
      <c r="E4325" s="116">
        <v>76.11</v>
      </c>
    </row>
    <row r="4326" spans="1:5" ht="15.75" x14ac:dyDescent="0.25">
      <c r="A4326" s="109" t="s">
        <v>4179</v>
      </c>
      <c r="B4326" s="109" t="s">
        <v>3040</v>
      </c>
      <c r="C4326" s="109" t="s">
        <v>9795</v>
      </c>
      <c r="D4326" s="115">
        <v>690.3</v>
      </c>
      <c r="E4326" s="116">
        <v>483.21</v>
      </c>
    </row>
    <row r="4327" spans="1:5" ht="15.75" x14ac:dyDescent="0.25">
      <c r="A4327" s="109" t="s">
        <v>4179</v>
      </c>
      <c r="B4327" s="109" t="s">
        <v>3041</v>
      </c>
      <c r="C4327" s="109" t="s">
        <v>9796</v>
      </c>
      <c r="D4327" s="115">
        <v>825.54</v>
      </c>
      <c r="E4327" s="116">
        <v>577.88</v>
      </c>
    </row>
    <row r="4328" spans="1:5" ht="15.75" x14ac:dyDescent="0.25">
      <c r="A4328" s="109" t="s">
        <v>4179</v>
      </c>
      <c r="B4328" s="109" t="s">
        <v>9797</v>
      </c>
      <c r="C4328" s="109" t="s">
        <v>9798</v>
      </c>
      <c r="D4328" s="115">
        <v>126.05</v>
      </c>
      <c r="E4328" s="116">
        <v>75.63</v>
      </c>
    </row>
    <row r="4329" spans="1:5" ht="15.75" x14ac:dyDescent="0.25">
      <c r="A4329" s="109" t="s">
        <v>4179</v>
      </c>
      <c r="B4329" s="109" t="s">
        <v>3042</v>
      </c>
      <c r="C4329" s="109" t="s">
        <v>9799</v>
      </c>
      <c r="D4329" s="115">
        <v>3.33</v>
      </c>
      <c r="E4329" s="116">
        <v>2</v>
      </c>
    </row>
    <row r="4330" spans="1:5" ht="15.75" x14ac:dyDescent="0.25">
      <c r="A4330" s="109" t="s">
        <v>4179</v>
      </c>
      <c r="B4330" s="109" t="s">
        <v>3043</v>
      </c>
      <c r="C4330" s="109" t="s">
        <v>9800</v>
      </c>
      <c r="D4330" s="115">
        <v>3.33</v>
      </c>
      <c r="E4330" s="116">
        <v>2</v>
      </c>
    </row>
    <row r="4331" spans="1:5" ht="15.75" x14ac:dyDescent="0.25">
      <c r="A4331" s="109" t="s">
        <v>4179</v>
      </c>
      <c r="B4331" s="109" t="s">
        <v>4034</v>
      </c>
      <c r="C4331" s="109" t="s">
        <v>9801</v>
      </c>
      <c r="D4331" s="115">
        <v>4</v>
      </c>
      <c r="E4331" s="116">
        <v>2</v>
      </c>
    </row>
    <row r="4332" spans="1:5" ht="15.75" x14ac:dyDescent="0.25">
      <c r="A4332" s="109" t="s">
        <v>4179</v>
      </c>
      <c r="B4332" s="109" t="s">
        <v>4035</v>
      </c>
      <c r="C4332" s="109" t="s">
        <v>9802</v>
      </c>
      <c r="D4332" s="115">
        <v>4</v>
      </c>
      <c r="E4332" s="116">
        <v>2</v>
      </c>
    </row>
    <row r="4333" spans="1:5" ht="15.75" x14ac:dyDescent="0.25">
      <c r="A4333" s="109" t="s">
        <v>4179</v>
      </c>
      <c r="B4333" s="109" t="s">
        <v>3046</v>
      </c>
      <c r="C4333" s="109" t="s">
        <v>9803</v>
      </c>
      <c r="D4333" s="115">
        <v>3.33</v>
      </c>
      <c r="E4333" s="116">
        <v>2</v>
      </c>
    </row>
    <row r="4334" spans="1:5" ht="15.75" x14ac:dyDescent="0.25">
      <c r="A4334" s="109" t="s">
        <v>4179</v>
      </c>
      <c r="B4334" s="109" t="s">
        <v>4036</v>
      </c>
      <c r="C4334" s="109" t="s">
        <v>9804</v>
      </c>
      <c r="D4334" s="115">
        <v>4</v>
      </c>
      <c r="E4334" s="116">
        <v>2</v>
      </c>
    </row>
    <row r="4335" spans="1:5" ht="15.75" x14ac:dyDescent="0.25">
      <c r="A4335" s="109" t="s">
        <v>4179</v>
      </c>
      <c r="B4335" s="109" t="s">
        <v>3048</v>
      </c>
      <c r="C4335" s="109" t="s">
        <v>9805</v>
      </c>
      <c r="D4335" s="115">
        <v>3.33</v>
      </c>
      <c r="E4335" s="116">
        <v>2</v>
      </c>
    </row>
    <row r="4336" spans="1:5" ht="15.75" x14ac:dyDescent="0.25">
      <c r="A4336" s="109" t="s">
        <v>4179</v>
      </c>
      <c r="B4336" s="109" t="s">
        <v>9806</v>
      </c>
      <c r="C4336" s="109" t="s">
        <v>9807</v>
      </c>
      <c r="D4336" s="115">
        <v>3.33</v>
      </c>
      <c r="E4336" s="116">
        <v>2</v>
      </c>
    </row>
    <row r="4337" spans="1:5" ht="15.75" x14ac:dyDescent="0.25">
      <c r="A4337" s="109" t="s">
        <v>4179</v>
      </c>
      <c r="B4337" s="109" t="s">
        <v>3049</v>
      </c>
      <c r="C4337" s="109" t="s">
        <v>9808</v>
      </c>
      <c r="D4337" s="115">
        <v>22.98</v>
      </c>
      <c r="E4337" s="116">
        <v>14.94</v>
      </c>
    </row>
    <row r="4338" spans="1:5" ht="15.75" x14ac:dyDescent="0.25">
      <c r="A4338" s="109" t="s">
        <v>4179</v>
      </c>
      <c r="B4338" s="109" t="s">
        <v>3050</v>
      </c>
      <c r="C4338" s="109" t="s">
        <v>9809</v>
      </c>
      <c r="D4338" s="115">
        <v>79.13</v>
      </c>
      <c r="E4338" s="116">
        <v>47.48</v>
      </c>
    </row>
    <row r="4339" spans="1:5" ht="15.75" x14ac:dyDescent="0.25">
      <c r="A4339" s="109" t="s">
        <v>4179</v>
      </c>
      <c r="B4339" s="109" t="s">
        <v>3051</v>
      </c>
      <c r="C4339" s="109" t="s">
        <v>9810</v>
      </c>
      <c r="D4339" s="115">
        <v>509.85</v>
      </c>
      <c r="E4339" s="116">
        <v>509.85</v>
      </c>
    </row>
    <row r="4340" spans="1:5" ht="15.75" x14ac:dyDescent="0.25">
      <c r="A4340" s="109" t="s">
        <v>4179</v>
      </c>
      <c r="B4340" s="109" t="s">
        <v>18</v>
      </c>
      <c r="C4340" s="109" t="s">
        <v>9811</v>
      </c>
      <c r="D4340" s="115">
        <v>105.71</v>
      </c>
      <c r="E4340" s="116">
        <v>68.709999999999994</v>
      </c>
    </row>
    <row r="4341" spans="1:5" ht="15.75" x14ac:dyDescent="0.25">
      <c r="A4341" s="109" t="s">
        <v>4179</v>
      </c>
      <c r="B4341" s="109" t="s">
        <v>15</v>
      </c>
      <c r="C4341" s="109" t="s">
        <v>9812</v>
      </c>
      <c r="D4341" s="115">
        <v>493.79</v>
      </c>
      <c r="E4341" s="116">
        <v>370.34</v>
      </c>
    </row>
    <row r="4342" spans="1:5" ht="15.75" x14ac:dyDescent="0.25">
      <c r="A4342" s="109" t="s">
        <v>4179</v>
      </c>
      <c r="B4342" s="109" t="s">
        <v>16</v>
      </c>
      <c r="C4342" s="109" t="s">
        <v>9813</v>
      </c>
      <c r="D4342" s="115">
        <v>407.31</v>
      </c>
      <c r="E4342" s="116">
        <v>264.75</v>
      </c>
    </row>
    <row r="4343" spans="1:5" ht="15.75" x14ac:dyDescent="0.25">
      <c r="A4343" s="109" t="s">
        <v>4179</v>
      </c>
      <c r="B4343" s="109" t="s">
        <v>3052</v>
      </c>
      <c r="C4343" s="109" t="s">
        <v>9814</v>
      </c>
      <c r="D4343" s="115">
        <v>162.22999999999999</v>
      </c>
      <c r="E4343" s="116">
        <v>105.45</v>
      </c>
    </row>
    <row r="4344" spans="1:5" ht="15.75" x14ac:dyDescent="0.25">
      <c r="A4344" s="109" t="s">
        <v>4179</v>
      </c>
      <c r="B4344" s="109" t="s">
        <v>11</v>
      </c>
      <c r="C4344" s="109" t="s">
        <v>9815</v>
      </c>
      <c r="D4344" s="115">
        <v>541.05999999999995</v>
      </c>
      <c r="E4344" s="116">
        <v>378.74</v>
      </c>
    </row>
    <row r="4345" spans="1:5" ht="15.75" x14ac:dyDescent="0.25">
      <c r="A4345" s="109" t="s">
        <v>4179</v>
      </c>
      <c r="B4345" s="109" t="s">
        <v>3629</v>
      </c>
      <c r="C4345" s="109" t="s">
        <v>9816</v>
      </c>
      <c r="D4345" s="115">
        <v>627.09</v>
      </c>
      <c r="E4345" s="116">
        <v>407.61</v>
      </c>
    </row>
    <row r="4346" spans="1:5" ht="15.75" x14ac:dyDescent="0.25">
      <c r="A4346" s="109" t="s">
        <v>4179</v>
      </c>
      <c r="B4346" s="109" t="s">
        <v>33</v>
      </c>
      <c r="C4346" s="109" t="s">
        <v>9817</v>
      </c>
      <c r="D4346" s="115">
        <v>164.13</v>
      </c>
      <c r="E4346" s="116">
        <v>123.1</v>
      </c>
    </row>
    <row r="4347" spans="1:5" ht="15.75" x14ac:dyDescent="0.25">
      <c r="A4347" s="109" t="s">
        <v>4179</v>
      </c>
      <c r="B4347" s="109" t="s">
        <v>38</v>
      </c>
      <c r="C4347" s="109" t="s">
        <v>9818</v>
      </c>
      <c r="D4347" s="115">
        <v>38.46</v>
      </c>
      <c r="E4347" s="116">
        <v>25</v>
      </c>
    </row>
    <row r="4348" spans="1:5" ht="15.75" x14ac:dyDescent="0.25">
      <c r="A4348" s="109" t="s">
        <v>4179</v>
      </c>
      <c r="B4348" s="109" t="s">
        <v>6</v>
      </c>
      <c r="C4348" s="109" t="s">
        <v>9819</v>
      </c>
      <c r="D4348" s="115">
        <v>108.62</v>
      </c>
      <c r="E4348" s="116">
        <v>70.599999999999994</v>
      </c>
    </row>
    <row r="4349" spans="1:5" ht="15.75" x14ac:dyDescent="0.25">
      <c r="A4349" s="109" t="s">
        <v>4179</v>
      </c>
      <c r="B4349" s="109" t="s">
        <v>13</v>
      </c>
      <c r="C4349" s="109" t="s">
        <v>9820</v>
      </c>
      <c r="D4349" s="115">
        <v>649.42999999999995</v>
      </c>
      <c r="E4349" s="116">
        <v>422.13</v>
      </c>
    </row>
    <row r="4350" spans="1:5" ht="15.75" x14ac:dyDescent="0.25">
      <c r="A4350" s="109" t="s">
        <v>4179</v>
      </c>
      <c r="B4350" s="109" t="s">
        <v>3056</v>
      </c>
      <c r="C4350" s="109" t="s">
        <v>9821</v>
      </c>
      <c r="D4350" s="115">
        <v>318.27999999999997</v>
      </c>
      <c r="E4350" s="116">
        <v>206.88</v>
      </c>
    </row>
    <row r="4351" spans="1:5" ht="15.75" x14ac:dyDescent="0.25">
      <c r="A4351" s="109" t="s">
        <v>4179</v>
      </c>
      <c r="B4351" s="109" t="s">
        <v>469</v>
      </c>
      <c r="C4351" s="109" t="s">
        <v>9822</v>
      </c>
      <c r="D4351" s="115">
        <v>179.37</v>
      </c>
      <c r="E4351" s="116">
        <v>116.59</v>
      </c>
    </row>
    <row r="4352" spans="1:5" ht="15.75" x14ac:dyDescent="0.25">
      <c r="A4352" s="109" t="s">
        <v>4179</v>
      </c>
      <c r="B4352" s="109" t="s">
        <v>51</v>
      </c>
      <c r="C4352" s="109" t="s">
        <v>9823</v>
      </c>
      <c r="D4352" s="115">
        <v>70.8</v>
      </c>
      <c r="E4352" s="116">
        <v>46.02</v>
      </c>
    </row>
    <row r="4353" spans="1:5" ht="15.75" x14ac:dyDescent="0.25">
      <c r="A4353" s="109" t="s">
        <v>4179</v>
      </c>
      <c r="B4353" s="109" t="s">
        <v>19</v>
      </c>
      <c r="C4353" s="109" t="s">
        <v>9824</v>
      </c>
      <c r="D4353" s="115">
        <v>688.14</v>
      </c>
      <c r="E4353" s="116">
        <v>447.29</v>
      </c>
    </row>
    <row r="4354" spans="1:5" ht="15.75" x14ac:dyDescent="0.25">
      <c r="A4354" s="109" t="s">
        <v>4179</v>
      </c>
      <c r="B4354" s="109" t="s">
        <v>20</v>
      </c>
      <c r="C4354" s="109" t="s">
        <v>9825</v>
      </c>
      <c r="D4354" s="115">
        <v>1071.6199999999999</v>
      </c>
      <c r="E4354" s="116">
        <v>696.55</v>
      </c>
    </row>
    <row r="4355" spans="1:5" ht="15.75" x14ac:dyDescent="0.25">
      <c r="A4355" s="109" t="s">
        <v>4179</v>
      </c>
      <c r="B4355" s="109" t="s">
        <v>3058</v>
      </c>
      <c r="C4355" s="109" t="s">
        <v>9826</v>
      </c>
      <c r="D4355" s="115">
        <v>442.36</v>
      </c>
      <c r="E4355" s="116">
        <v>309.64999999999998</v>
      </c>
    </row>
    <row r="4356" spans="1:5" ht="15.75" x14ac:dyDescent="0.25">
      <c r="A4356" s="109" t="s">
        <v>4179</v>
      </c>
      <c r="B4356" s="109" t="s">
        <v>34</v>
      </c>
      <c r="C4356" s="109" t="s">
        <v>9827</v>
      </c>
      <c r="D4356" s="115">
        <v>455.65</v>
      </c>
      <c r="E4356" s="116">
        <v>296.17</v>
      </c>
    </row>
    <row r="4357" spans="1:5" ht="15.75" x14ac:dyDescent="0.25">
      <c r="A4357" s="109" t="s">
        <v>4179</v>
      </c>
      <c r="B4357" s="109" t="s">
        <v>3059</v>
      </c>
      <c r="C4357" s="109" t="s">
        <v>9828</v>
      </c>
      <c r="D4357" s="115">
        <v>403.69</v>
      </c>
      <c r="E4357" s="116">
        <v>262.39999999999998</v>
      </c>
    </row>
    <row r="4358" spans="1:5" ht="15.75" x14ac:dyDescent="0.25">
      <c r="A4358" s="109" t="s">
        <v>4179</v>
      </c>
      <c r="B4358" s="109" t="s">
        <v>3060</v>
      </c>
      <c r="C4358" s="109" t="s">
        <v>9829</v>
      </c>
      <c r="D4358" s="115">
        <v>6785.53</v>
      </c>
      <c r="E4358" s="116">
        <v>5089.1499999999996</v>
      </c>
    </row>
    <row r="4359" spans="1:5" ht="15.75" x14ac:dyDescent="0.25">
      <c r="A4359" s="109" t="s">
        <v>4179</v>
      </c>
      <c r="B4359" s="109" t="s">
        <v>35</v>
      </c>
      <c r="C4359" s="109" t="s">
        <v>9830</v>
      </c>
      <c r="D4359" s="115">
        <v>237.6</v>
      </c>
      <c r="E4359" s="116">
        <v>154.44</v>
      </c>
    </row>
    <row r="4360" spans="1:5" ht="15.75" x14ac:dyDescent="0.25">
      <c r="A4360" s="109" t="s">
        <v>4179</v>
      </c>
      <c r="B4360" s="109" t="s">
        <v>3061</v>
      </c>
      <c r="C4360" s="109" t="s">
        <v>9831</v>
      </c>
      <c r="D4360" s="115">
        <v>55.78</v>
      </c>
      <c r="E4360" s="116">
        <v>33.47</v>
      </c>
    </row>
    <row r="4361" spans="1:5" ht="15.75" x14ac:dyDescent="0.25">
      <c r="A4361" s="109" t="s">
        <v>4179</v>
      </c>
      <c r="B4361" s="109" t="s">
        <v>17</v>
      </c>
      <c r="C4361" s="109" t="s">
        <v>9832</v>
      </c>
      <c r="D4361" s="115">
        <v>138.03</v>
      </c>
      <c r="E4361" s="116">
        <v>89.72</v>
      </c>
    </row>
    <row r="4362" spans="1:5" ht="15.75" x14ac:dyDescent="0.25">
      <c r="A4362" s="109" t="s">
        <v>4179</v>
      </c>
      <c r="B4362" s="109" t="s">
        <v>147</v>
      </c>
      <c r="C4362" s="109" t="s">
        <v>9833</v>
      </c>
      <c r="D4362" s="115">
        <v>950.29</v>
      </c>
      <c r="E4362" s="116">
        <v>950.29</v>
      </c>
    </row>
    <row r="4363" spans="1:5" ht="15.75" x14ac:dyDescent="0.25">
      <c r="A4363" s="109" t="s">
        <v>4179</v>
      </c>
      <c r="B4363" s="109" t="s">
        <v>57</v>
      </c>
      <c r="C4363" s="109" t="s">
        <v>9834</v>
      </c>
      <c r="D4363" s="115">
        <v>598.85</v>
      </c>
      <c r="E4363" s="116">
        <v>389.25</v>
      </c>
    </row>
    <row r="4364" spans="1:5" ht="15.75" x14ac:dyDescent="0.25">
      <c r="A4364" s="109" t="s">
        <v>4179</v>
      </c>
      <c r="B4364" s="109" t="s">
        <v>3062</v>
      </c>
      <c r="C4364" s="109" t="s">
        <v>9835</v>
      </c>
      <c r="D4364" s="115">
        <v>108.54</v>
      </c>
      <c r="E4364" s="116">
        <v>70.55</v>
      </c>
    </row>
    <row r="4365" spans="1:5" ht="15.75" x14ac:dyDescent="0.25">
      <c r="A4365" s="109" t="s">
        <v>4179</v>
      </c>
      <c r="B4365" s="109" t="s">
        <v>179</v>
      </c>
      <c r="C4365" s="109" t="s">
        <v>9836</v>
      </c>
      <c r="D4365" s="115">
        <v>638.77</v>
      </c>
      <c r="E4365" s="116">
        <v>415.2</v>
      </c>
    </row>
    <row r="4366" spans="1:5" ht="15.75" x14ac:dyDescent="0.25">
      <c r="A4366" s="109" t="s">
        <v>4179</v>
      </c>
      <c r="B4366" s="109" t="s">
        <v>3063</v>
      </c>
      <c r="C4366" s="109" t="s">
        <v>9837</v>
      </c>
      <c r="D4366" s="115">
        <v>4986.2299999999996</v>
      </c>
      <c r="E4366" s="116">
        <v>3739.67</v>
      </c>
    </row>
    <row r="4367" spans="1:5" ht="15.75" x14ac:dyDescent="0.25">
      <c r="A4367" s="109" t="s">
        <v>4179</v>
      </c>
      <c r="B4367" s="109" t="s">
        <v>36</v>
      </c>
      <c r="C4367" s="109" t="s">
        <v>9838</v>
      </c>
      <c r="D4367" s="115">
        <v>1078.96</v>
      </c>
      <c r="E4367" s="116">
        <v>809.22</v>
      </c>
    </row>
    <row r="4368" spans="1:5" ht="15.75" x14ac:dyDescent="0.25">
      <c r="A4368" s="109" t="s">
        <v>4179</v>
      </c>
      <c r="B4368" s="109" t="s">
        <v>37</v>
      </c>
      <c r="C4368" s="109" t="s">
        <v>9839</v>
      </c>
      <c r="D4368" s="115">
        <v>1063.21</v>
      </c>
      <c r="E4368" s="116">
        <v>797.41</v>
      </c>
    </row>
    <row r="4369" spans="1:5" ht="15.75" x14ac:dyDescent="0.25">
      <c r="A4369" s="109" t="s">
        <v>4179</v>
      </c>
      <c r="B4369" s="109" t="s">
        <v>3064</v>
      </c>
      <c r="C4369" s="109" t="s">
        <v>9840</v>
      </c>
      <c r="D4369" s="115">
        <v>260.87</v>
      </c>
      <c r="E4369" s="116">
        <v>156.52000000000001</v>
      </c>
    </row>
    <row r="4370" spans="1:5" ht="15.75" x14ac:dyDescent="0.25">
      <c r="A4370" s="109" t="s">
        <v>4179</v>
      </c>
      <c r="B4370" s="109" t="s">
        <v>3065</v>
      </c>
      <c r="C4370" s="109" t="s">
        <v>9841</v>
      </c>
      <c r="D4370" s="115">
        <v>271.32</v>
      </c>
      <c r="E4370" s="116">
        <v>162.79</v>
      </c>
    </row>
    <row r="4371" spans="1:5" ht="15.75" x14ac:dyDescent="0.25">
      <c r="A4371" s="109" t="s">
        <v>4179</v>
      </c>
      <c r="B4371" s="109" t="s">
        <v>3066</v>
      </c>
      <c r="C4371" s="109" t="s">
        <v>9842</v>
      </c>
      <c r="D4371" s="115">
        <v>261.08</v>
      </c>
      <c r="E4371" s="116">
        <v>156.65</v>
      </c>
    </row>
    <row r="4372" spans="1:5" ht="15.75" x14ac:dyDescent="0.25">
      <c r="A4372" s="109" t="s">
        <v>4179</v>
      </c>
      <c r="B4372" s="109" t="s">
        <v>3067</v>
      </c>
      <c r="C4372" s="109" t="s">
        <v>9843</v>
      </c>
      <c r="D4372" s="115">
        <v>322.83</v>
      </c>
      <c r="E4372" s="116">
        <v>193.7</v>
      </c>
    </row>
    <row r="4373" spans="1:5" ht="15.75" x14ac:dyDescent="0.25">
      <c r="A4373" s="109" t="s">
        <v>4179</v>
      </c>
      <c r="B4373" s="109" t="s">
        <v>3068</v>
      </c>
      <c r="C4373" s="109" t="s">
        <v>9844</v>
      </c>
      <c r="D4373" s="115">
        <v>1582.92</v>
      </c>
      <c r="E4373" s="116">
        <v>949.75</v>
      </c>
    </row>
    <row r="4374" spans="1:5" ht="15.75" x14ac:dyDescent="0.25">
      <c r="A4374" s="109" t="s">
        <v>4179</v>
      </c>
      <c r="B4374" s="109" t="s">
        <v>3069</v>
      </c>
      <c r="C4374" s="109" t="s">
        <v>9845</v>
      </c>
      <c r="D4374" s="115">
        <v>301.10000000000002</v>
      </c>
      <c r="E4374" s="116">
        <v>180.66</v>
      </c>
    </row>
    <row r="4375" spans="1:5" ht="15.75" x14ac:dyDescent="0.25">
      <c r="A4375" s="109" t="s">
        <v>4179</v>
      </c>
      <c r="B4375" s="109" t="s">
        <v>3070</v>
      </c>
      <c r="C4375" s="109" t="s">
        <v>9846</v>
      </c>
      <c r="D4375" s="115">
        <v>180.97</v>
      </c>
      <c r="E4375" s="116">
        <v>108.58</v>
      </c>
    </row>
    <row r="4376" spans="1:5" ht="15.75" x14ac:dyDescent="0.25">
      <c r="A4376" s="109" t="s">
        <v>4179</v>
      </c>
      <c r="B4376" s="109" t="s">
        <v>182</v>
      </c>
      <c r="C4376" s="109" t="s">
        <v>9847</v>
      </c>
      <c r="D4376" s="115">
        <v>772.19</v>
      </c>
      <c r="E4376" s="116">
        <v>579.14</v>
      </c>
    </row>
    <row r="4377" spans="1:5" ht="15.75" x14ac:dyDescent="0.25">
      <c r="A4377" s="109" t="s">
        <v>4179</v>
      </c>
      <c r="B4377" s="109" t="s">
        <v>2669</v>
      </c>
      <c r="C4377" s="109" t="s">
        <v>9848</v>
      </c>
      <c r="D4377" s="115">
        <v>3.91</v>
      </c>
      <c r="E4377" s="116">
        <v>2.54</v>
      </c>
    </row>
    <row r="4378" spans="1:5" ht="15.75" x14ac:dyDescent="0.25">
      <c r="A4378" s="109" t="s">
        <v>4179</v>
      </c>
      <c r="B4378" s="109" t="s">
        <v>3072</v>
      </c>
      <c r="C4378" s="109" t="s">
        <v>9849</v>
      </c>
      <c r="D4378" s="115">
        <v>1028.26</v>
      </c>
      <c r="E4378" s="116">
        <v>668.37</v>
      </c>
    </row>
    <row r="4379" spans="1:5" ht="15.75" x14ac:dyDescent="0.25">
      <c r="A4379" s="109" t="s">
        <v>4179</v>
      </c>
      <c r="B4379" s="109" t="s">
        <v>148</v>
      </c>
      <c r="C4379" s="109" t="s">
        <v>9850</v>
      </c>
      <c r="D4379" s="115">
        <v>1048.83</v>
      </c>
      <c r="E4379" s="116">
        <v>681.74</v>
      </c>
    </row>
    <row r="4380" spans="1:5" ht="15.75" x14ac:dyDescent="0.25">
      <c r="A4380" s="109" t="s">
        <v>4179</v>
      </c>
      <c r="B4380" s="109" t="s">
        <v>178</v>
      </c>
      <c r="C4380" s="109" t="s">
        <v>9851</v>
      </c>
      <c r="D4380" s="115">
        <v>137.63</v>
      </c>
      <c r="E4380" s="116">
        <v>82.58</v>
      </c>
    </row>
    <row r="4381" spans="1:5" ht="15.75" x14ac:dyDescent="0.25">
      <c r="A4381" s="109" t="s">
        <v>4179</v>
      </c>
      <c r="B4381" s="109" t="s">
        <v>3073</v>
      </c>
      <c r="C4381" s="109" t="s">
        <v>9852</v>
      </c>
      <c r="D4381" s="115">
        <v>1292.1500000000001</v>
      </c>
      <c r="E4381" s="116">
        <v>839.9</v>
      </c>
    </row>
    <row r="4382" spans="1:5" ht="15.75" x14ac:dyDescent="0.25">
      <c r="A4382" s="109" t="s">
        <v>4179</v>
      </c>
      <c r="B4382" s="109" t="s">
        <v>3074</v>
      </c>
      <c r="C4382" s="109" t="s">
        <v>9853</v>
      </c>
      <c r="D4382" s="115">
        <v>724.35</v>
      </c>
      <c r="E4382" s="116">
        <v>470.83</v>
      </c>
    </row>
    <row r="4383" spans="1:5" ht="15.75" x14ac:dyDescent="0.25">
      <c r="A4383" s="109" t="s">
        <v>4179</v>
      </c>
      <c r="B4383" s="109" t="s">
        <v>3075</v>
      </c>
      <c r="C4383" s="109" t="s">
        <v>9854</v>
      </c>
      <c r="D4383" s="115">
        <v>510.71</v>
      </c>
      <c r="E4383" s="116">
        <v>331.96</v>
      </c>
    </row>
    <row r="4384" spans="1:5" ht="15.75" x14ac:dyDescent="0.25">
      <c r="A4384" s="109" t="s">
        <v>4179</v>
      </c>
      <c r="B4384" s="109" t="s">
        <v>3076</v>
      </c>
      <c r="C4384" s="109" t="s">
        <v>9855</v>
      </c>
      <c r="D4384" s="115">
        <v>431.18</v>
      </c>
      <c r="E4384" s="116">
        <v>280.27</v>
      </c>
    </row>
    <row r="4385" spans="1:5" ht="15.75" x14ac:dyDescent="0.25">
      <c r="A4385" s="109" t="s">
        <v>4179</v>
      </c>
      <c r="B4385" s="109" t="s">
        <v>3077</v>
      </c>
      <c r="C4385" s="109" t="s">
        <v>9856</v>
      </c>
      <c r="D4385" s="115">
        <v>959.22</v>
      </c>
      <c r="E4385" s="116">
        <v>623.49</v>
      </c>
    </row>
    <row r="4386" spans="1:5" ht="15.75" x14ac:dyDescent="0.25">
      <c r="A4386" s="109" t="s">
        <v>4179</v>
      </c>
      <c r="B4386" s="109" t="s">
        <v>183</v>
      </c>
      <c r="C4386" s="109" t="s">
        <v>9857</v>
      </c>
      <c r="D4386" s="115">
        <v>1671.51</v>
      </c>
      <c r="E4386" s="116">
        <v>1253.6300000000001</v>
      </c>
    </row>
    <row r="4387" spans="1:5" ht="15.75" x14ac:dyDescent="0.25">
      <c r="A4387" s="109" t="s">
        <v>4179</v>
      </c>
      <c r="B4387" s="109" t="s">
        <v>3078</v>
      </c>
      <c r="C4387" s="109" t="s">
        <v>9858</v>
      </c>
      <c r="D4387" s="115">
        <v>1525.64</v>
      </c>
      <c r="E4387" s="116">
        <v>1144.23</v>
      </c>
    </row>
    <row r="4388" spans="1:5" ht="15.75" x14ac:dyDescent="0.25">
      <c r="A4388" s="109" t="s">
        <v>4179</v>
      </c>
      <c r="B4388" s="109" t="s">
        <v>3079</v>
      </c>
      <c r="C4388" s="109" t="s">
        <v>9859</v>
      </c>
      <c r="D4388" s="115">
        <v>165.55</v>
      </c>
      <c r="E4388" s="116">
        <v>124.16</v>
      </c>
    </row>
    <row r="4389" spans="1:5" ht="15.75" x14ac:dyDescent="0.25">
      <c r="A4389" s="109" t="s">
        <v>4179</v>
      </c>
      <c r="B4389" s="109" t="s">
        <v>3080</v>
      </c>
      <c r="C4389" s="109" t="s">
        <v>9860</v>
      </c>
      <c r="D4389" s="115">
        <v>236.91</v>
      </c>
      <c r="E4389" s="116">
        <v>177.68</v>
      </c>
    </row>
    <row r="4390" spans="1:5" ht="15.75" x14ac:dyDescent="0.25">
      <c r="A4390" s="109" t="s">
        <v>4179</v>
      </c>
      <c r="B4390" s="109" t="s">
        <v>3081</v>
      </c>
      <c r="C4390" s="109" t="s">
        <v>9861</v>
      </c>
      <c r="D4390" s="115">
        <v>1693.73</v>
      </c>
      <c r="E4390" s="116">
        <v>1270.3</v>
      </c>
    </row>
    <row r="4391" spans="1:5" ht="15.75" x14ac:dyDescent="0.25">
      <c r="A4391" s="109" t="s">
        <v>4179</v>
      </c>
      <c r="B4391" s="109" t="s">
        <v>9862</v>
      </c>
      <c r="C4391" s="109" t="s">
        <v>9863</v>
      </c>
      <c r="D4391" s="115">
        <v>558.83000000000004</v>
      </c>
      <c r="E4391" s="116">
        <v>419.12</v>
      </c>
    </row>
    <row r="4392" spans="1:5" ht="15.75" x14ac:dyDescent="0.25">
      <c r="A4392" s="109" t="s">
        <v>4179</v>
      </c>
      <c r="B4392" s="109" t="s">
        <v>9864</v>
      </c>
      <c r="C4392" s="109" t="s">
        <v>9865</v>
      </c>
      <c r="D4392" s="115">
        <v>896.88</v>
      </c>
      <c r="E4392" s="116">
        <v>672.66</v>
      </c>
    </row>
    <row r="4393" spans="1:5" ht="15.75" x14ac:dyDescent="0.25">
      <c r="A4393" s="109" t="s">
        <v>4179</v>
      </c>
      <c r="B4393" s="109" t="s">
        <v>9866</v>
      </c>
      <c r="C4393" s="109" t="s">
        <v>9867</v>
      </c>
      <c r="D4393" s="115">
        <v>864.76</v>
      </c>
      <c r="E4393" s="116">
        <v>648.57000000000005</v>
      </c>
    </row>
    <row r="4394" spans="1:5" ht="15.75" x14ac:dyDescent="0.25">
      <c r="A4394" s="109" t="s">
        <v>4179</v>
      </c>
      <c r="B4394" s="109" t="s">
        <v>9868</v>
      </c>
      <c r="C4394" s="109" t="s">
        <v>9869</v>
      </c>
      <c r="D4394" s="115">
        <v>1389.85</v>
      </c>
      <c r="E4394" s="116">
        <v>833.91</v>
      </c>
    </row>
    <row r="4395" spans="1:5" ht="15.75" x14ac:dyDescent="0.25">
      <c r="A4395" s="109" t="s">
        <v>4179</v>
      </c>
      <c r="B4395" s="109" t="s">
        <v>3082</v>
      </c>
      <c r="C4395" s="109" t="s">
        <v>9870</v>
      </c>
      <c r="D4395" s="115">
        <v>678.45</v>
      </c>
      <c r="E4395" s="116">
        <v>440.99</v>
      </c>
    </row>
    <row r="4396" spans="1:5" ht="15.75" x14ac:dyDescent="0.25">
      <c r="A4396" s="109" t="s">
        <v>4179</v>
      </c>
      <c r="B4396" s="109" t="s">
        <v>164</v>
      </c>
      <c r="C4396" s="109" t="s">
        <v>9871</v>
      </c>
      <c r="D4396" s="115">
        <v>637.57000000000005</v>
      </c>
      <c r="E4396" s="116">
        <v>414.42</v>
      </c>
    </row>
    <row r="4397" spans="1:5" ht="15.75" x14ac:dyDescent="0.25">
      <c r="A4397" s="109" t="s">
        <v>4179</v>
      </c>
      <c r="B4397" s="109" t="s">
        <v>165</v>
      </c>
      <c r="C4397" s="109" t="s">
        <v>9872</v>
      </c>
      <c r="D4397" s="115">
        <v>693.18</v>
      </c>
      <c r="E4397" s="116">
        <v>450.57</v>
      </c>
    </row>
    <row r="4398" spans="1:5" ht="15.75" x14ac:dyDescent="0.25">
      <c r="A4398" s="109" t="s">
        <v>4179</v>
      </c>
      <c r="B4398" s="109" t="s">
        <v>177</v>
      </c>
      <c r="C4398" s="109" t="s">
        <v>9873</v>
      </c>
      <c r="D4398" s="115">
        <v>679.8</v>
      </c>
      <c r="E4398" s="116">
        <v>441.87</v>
      </c>
    </row>
    <row r="4399" spans="1:5" ht="15.75" x14ac:dyDescent="0.25">
      <c r="A4399" s="109" t="s">
        <v>4179</v>
      </c>
      <c r="B4399" s="109" t="s">
        <v>169</v>
      </c>
      <c r="C4399" s="109" t="s">
        <v>9874</v>
      </c>
      <c r="D4399" s="115">
        <v>696.28</v>
      </c>
      <c r="E4399" s="116">
        <v>452.58</v>
      </c>
    </row>
    <row r="4400" spans="1:5" ht="15.75" x14ac:dyDescent="0.25">
      <c r="A4400" s="109" t="s">
        <v>4179</v>
      </c>
      <c r="B4400" s="109" t="s">
        <v>170</v>
      </c>
      <c r="C4400" s="109" t="s">
        <v>9875</v>
      </c>
      <c r="D4400" s="115">
        <v>700.4</v>
      </c>
      <c r="E4400" s="116">
        <v>455.26</v>
      </c>
    </row>
    <row r="4401" spans="1:5" ht="15.75" x14ac:dyDescent="0.25">
      <c r="A4401" s="109" t="s">
        <v>4179</v>
      </c>
      <c r="B4401" s="109" t="s">
        <v>166</v>
      </c>
      <c r="C4401" s="109" t="s">
        <v>9876</v>
      </c>
      <c r="D4401" s="115">
        <v>2110.48</v>
      </c>
      <c r="E4401" s="116">
        <v>1371.81</v>
      </c>
    </row>
    <row r="4402" spans="1:5" ht="15.75" x14ac:dyDescent="0.25">
      <c r="A4402" s="109" t="s">
        <v>4179</v>
      </c>
      <c r="B4402" s="109" t="s">
        <v>167</v>
      </c>
      <c r="C4402" s="109" t="s">
        <v>9877</v>
      </c>
      <c r="D4402" s="115">
        <v>2179.48</v>
      </c>
      <c r="E4402" s="116">
        <v>1416.66</v>
      </c>
    </row>
    <row r="4403" spans="1:5" ht="15.75" x14ac:dyDescent="0.25">
      <c r="A4403" s="109" t="s">
        <v>4179</v>
      </c>
      <c r="B4403" s="109" t="s">
        <v>168</v>
      </c>
      <c r="C4403" s="109" t="s">
        <v>9878</v>
      </c>
      <c r="D4403" s="115">
        <v>2187.7199999999998</v>
      </c>
      <c r="E4403" s="116">
        <v>1422.02</v>
      </c>
    </row>
    <row r="4404" spans="1:5" ht="15.75" x14ac:dyDescent="0.25">
      <c r="A4404" s="109" t="s">
        <v>4179</v>
      </c>
      <c r="B4404" s="109" t="s">
        <v>171</v>
      </c>
      <c r="C4404" s="109" t="s">
        <v>9879</v>
      </c>
      <c r="D4404" s="115">
        <v>2161.9699999999998</v>
      </c>
      <c r="E4404" s="116">
        <v>1405.28</v>
      </c>
    </row>
    <row r="4405" spans="1:5" ht="15.75" x14ac:dyDescent="0.25">
      <c r="A4405" s="109" t="s">
        <v>4179</v>
      </c>
      <c r="B4405" s="109" t="s">
        <v>172</v>
      </c>
      <c r="C4405" s="109" t="s">
        <v>9880</v>
      </c>
      <c r="D4405" s="115">
        <v>2114.58</v>
      </c>
      <c r="E4405" s="116">
        <v>1374.48</v>
      </c>
    </row>
    <row r="4406" spans="1:5" ht="15.75" x14ac:dyDescent="0.25">
      <c r="A4406" s="109" t="s">
        <v>4179</v>
      </c>
      <c r="B4406" s="109" t="s">
        <v>173</v>
      </c>
      <c r="C4406" s="109" t="s">
        <v>9881</v>
      </c>
      <c r="D4406" s="115">
        <v>2182.5700000000002</v>
      </c>
      <c r="E4406" s="116">
        <v>1418.67</v>
      </c>
    </row>
    <row r="4407" spans="1:5" ht="15.75" x14ac:dyDescent="0.25">
      <c r="A4407" s="109" t="s">
        <v>4179</v>
      </c>
      <c r="B4407" s="109" t="s">
        <v>174</v>
      </c>
      <c r="C4407" s="109" t="s">
        <v>9882</v>
      </c>
      <c r="D4407" s="115">
        <v>970.26</v>
      </c>
      <c r="E4407" s="116">
        <v>630.66999999999996</v>
      </c>
    </row>
    <row r="4408" spans="1:5" ht="15.75" x14ac:dyDescent="0.25">
      <c r="A4408" s="109" t="s">
        <v>4179</v>
      </c>
      <c r="B4408" s="109" t="s">
        <v>175</v>
      </c>
      <c r="C4408" s="109" t="s">
        <v>9883</v>
      </c>
      <c r="D4408" s="115">
        <v>2413.29</v>
      </c>
      <c r="E4408" s="116">
        <v>1568.64</v>
      </c>
    </row>
    <row r="4409" spans="1:5" ht="15.75" x14ac:dyDescent="0.25">
      <c r="A4409" s="109" t="s">
        <v>4179</v>
      </c>
      <c r="B4409" s="109" t="s">
        <v>176</v>
      </c>
      <c r="C4409" s="109" t="s">
        <v>9884</v>
      </c>
      <c r="D4409" s="115">
        <v>2110.48</v>
      </c>
      <c r="E4409" s="116">
        <v>1371.81</v>
      </c>
    </row>
    <row r="4410" spans="1:5" ht="15.75" x14ac:dyDescent="0.25">
      <c r="A4410" s="109" t="s">
        <v>4179</v>
      </c>
      <c r="B4410" s="109" t="s">
        <v>113</v>
      </c>
      <c r="C4410" s="109" t="s">
        <v>9885</v>
      </c>
      <c r="D4410" s="115">
        <v>1694.35</v>
      </c>
      <c r="E4410" s="116">
        <v>1101.33</v>
      </c>
    </row>
    <row r="4411" spans="1:5" ht="15.75" x14ac:dyDescent="0.25">
      <c r="A4411" s="109" t="s">
        <v>4179</v>
      </c>
      <c r="B4411" s="109" t="s">
        <v>114</v>
      </c>
      <c r="C4411" s="109" t="s">
        <v>9886</v>
      </c>
      <c r="D4411" s="115">
        <v>3201.25</v>
      </c>
      <c r="E4411" s="116">
        <v>2080.81</v>
      </c>
    </row>
    <row r="4412" spans="1:5" ht="15.75" x14ac:dyDescent="0.25">
      <c r="A4412" s="109" t="s">
        <v>4179</v>
      </c>
      <c r="B4412" s="109" t="s">
        <v>115</v>
      </c>
      <c r="C4412" s="109" t="s">
        <v>9887</v>
      </c>
      <c r="D4412" s="115">
        <v>1724.22</v>
      </c>
      <c r="E4412" s="116">
        <v>1120.74</v>
      </c>
    </row>
    <row r="4413" spans="1:5" ht="15.75" x14ac:dyDescent="0.25">
      <c r="A4413" s="109" t="s">
        <v>4179</v>
      </c>
      <c r="B4413" s="109" t="s">
        <v>116</v>
      </c>
      <c r="C4413" s="109" t="s">
        <v>9888</v>
      </c>
      <c r="D4413" s="115">
        <v>3190.94</v>
      </c>
      <c r="E4413" s="116">
        <v>2074.11</v>
      </c>
    </row>
    <row r="4414" spans="1:5" ht="15.75" x14ac:dyDescent="0.25">
      <c r="A4414" s="109" t="s">
        <v>4179</v>
      </c>
      <c r="B4414" s="109" t="s">
        <v>117</v>
      </c>
      <c r="C4414" s="109" t="s">
        <v>9889</v>
      </c>
      <c r="D4414" s="115">
        <v>2887.09</v>
      </c>
      <c r="E4414" s="116">
        <v>1876.61</v>
      </c>
    </row>
    <row r="4415" spans="1:5" ht="15.75" x14ac:dyDescent="0.25">
      <c r="A4415" s="109" t="s">
        <v>4179</v>
      </c>
      <c r="B4415" s="109" t="s">
        <v>118</v>
      </c>
      <c r="C4415" s="109" t="s">
        <v>9890</v>
      </c>
      <c r="D4415" s="115">
        <v>2060</v>
      </c>
      <c r="E4415" s="116">
        <v>1339</v>
      </c>
    </row>
    <row r="4416" spans="1:5" ht="15.75" x14ac:dyDescent="0.25">
      <c r="A4416" s="109" t="s">
        <v>4179</v>
      </c>
      <c r="B4416" s="109" t="s">
        <v>119</v>
      </c>
      <c r="C4416" s="109" t="s">
        <v>9891</v>
      </c>
      <c r="D4416" s="115">
        <v>3590.58</v>
      </c>
      <c r="E4416" s="116">
        <v>2333.88</v>
      </c>
    </row>
    <row r="4417" spans="1:5" ht="15.75" x14ac:dyDescent="0.25">
      <c r="A4417" s="109" t="s">
        <v>4179</v>
      </c>
      <c r="B4417" s="109" t="s">
        <v>120</v>
      </c>
      <c r="C4417" s="109" t="s">
        <v>9892</v>
      </c>
      <c r="D4417" s="115">
        <v>2083.69</v>
      </c>
      <c r="E4417" s="116">
        <v>1354.4</v>
      </c>
    </row>
    <row r="4418" spans="1:5" ht="15.75" x14ac:dyDescent="0.25">
      <c r="A4418" s="109" t="s">
        <v>4179</v>
      </c>
      <c r="B4418" s="109" t="s">
        <v>121</v>
      </c>
      <c r="C4418" s="109" t="s">
        <v>9893</v>
      </c>
      <c r="D4418" s="115">
        <v>3357.8</v>
      </c>
      <c r="E4418" s="116">
        <v>2182.5700000000002</v>
      </c>
    </row>
    <row r="4419" spans="1:5" ht="15.75" x14ac:dyDescent="0.25">
      <c r="A4419" s="109" t="s">
        <v>4179</v>
      </c>
      <c r="B4419" s="109" t="s">
        <v>122</v>
      </c>
      <c r="C4419" s="109" t="s">
        <v>9894</v>
      </c>
      <c r="D4419" s="115">
        <v>187.46</v>
      </c>
      <c r="E4419" s="116">
        <v>121.85</v>
      </c>
    </row>
    <row r="4420" spans="1:5" ht="15.75" x14ac:dyDescent="0.25">
      <c r="A4420" s="109" t="s">
        <v>4179</v>
      </c>
      <c r="B4420" s="109" t="s">
        <v>123</v>
      </c>
      <c r="C4420" s="109" t="s">
        <v>9895</v>
      </c>
      <c r="D4420" s="115">
        <v>316.22000000000003</v>
      </c>
      <c r="E4420" s="116">
        <v>205.54</v>
      </c>
    </row>
    <row r="4421" spans="1:5" ht="15.75" x14ac:dyDescent="0.25">
      <c r="A4421" s="109" t="s">
        <v>4179</v>
      </c>
      <c r="B4421" s="109" t="s">
        <v>124</v>
      </c>
      <c r="C4421" s="109" t="s">
        <v>9896</v>
      </c>
      <c r="D4421" s="115">
        <v>365.65</v>
      </c>
      <c r="E4421" s="116">
        <v>237.67</v>
      </c>
    </row>
    <row r="4422" spans="1:5" ht="15.75" x14ac:dyDescent="0.25">
      <c r="A4422" s="109" t="s">
        <v>4179</v>
      </c>
      <c r="B4422" s="109" t="s">
        <v>125</v>
      </c>
      <c r="C4422" s="109" t="s">
        <v>9897</v>
      </c>
      <c r="D4422" s="115">
        <v>211.15</v>
      </c>
      <c r="E4422" s="116">
        <v>137.25</v>
      </c>
    </row>
    <row r="4423" spans="1:5" ht="15.75" x14ac:dyDescent="0.25">
      <c r="A4423" s="109" t="s">
        <v>4179</v>
      </c>
      <c r="B4423" s="109" t="s">
        <v>126</v>
      </c>
      <c r="C4423" s="109" t="s">
        <v>9898</v>
      </c>
      <c r="D4423" s="115">
        <v>327.54000000000002</v>
      </c>
      <c r="E4423" s="116">
        <v>212.9</v>
      </c>
    </row>
    <row r="4424" spans="1:5" ht="15.75" x14ac:dyDescent="0.25">
      <c r="A4424" s="109" t="s">
        <v>4179</v>
      </c>
      <c r="B4424" s="109" t="s">
        <v>127</v>
      </c>
      <c r="C4424" s="109" t="s">
        <v>9898</v>
      </c>
      <c r="D4424" s="115">
        <v>381.11</v>
      </c>
      <c r="E4424" s="116">
        <v>247.72</v>
      </c>
    </row>
    <row r="4425" spans="1:5" ht="15.75" x14ac:dyDescent="0.25">
      <c r="A4425" s="109" t="s">
        <v>4179</v>
      </c>
      <c r="B4425" s="109" t="s">
        <v>3083</v>
      </c>
      <c r="C4425" s="109" t="s">
        <v>9899</v>
      </c>
      <c r="D4425" s="115">
        <v>178.45</v>
      </c>
      <c r="E4425" s="116">
        <v>115.99</v>
      </c>
    </row>
    <row r="4426" spans="1:5" ht="15.75" x14ac:dyDescent="0.25">
      <c r="A4426" s="109" t="s">
        <v>4179</v>
      </c>
      <c r="B4426" s="109" t="s">
        <v>3084</v>
      </c>
      <c r="C4426" s="109" t="s">
        <v>9900</v>
      </c>
      <c r="D4426" s="115">
        <v>216.37</v>
      </c>
      <c r="E4426" s="116">
        <v>140.63999999999999</v>
      </c>
    </row>
    <row r="4427" spans="1:5" ht="15.75" x14ac:dyDescent="0.25">
      <c r="A4427" s="109" t="s">
        <v>4179</v>
      </c>
      <c r="B4427" s="109" t="s">
        <v>3085</v>
      </c>
      <c r="C4427" s="109" t="s">
        <v>9901</v>
      </c>
      <c r="D4427" s="115">
        <v>111.49</v>
      </c>
      <c r="E4427" s="116">
        <v>72.47</v>
      </c>
    </row>
    <row r="4428" spans="1:5" ht="15.75" x14ac:dyDescent="0.25">
      <c r="A4428" s="109" t="s">
        <v>4179</v>
      </c>
      <c r="B4428" s="109" t="s">
        <v>3086</v>
      </c>
      <c r="C4428" s="109" t="s">
        <v>9902</v>
      </c>
      <c r="D4428" s="115">
        <v>350.83</v>
      </c>
      <c r="E4428" s="116">
        <v>210.5</v>
      </c>
    </row>
    <row r="4429" spans="1:5" ht="15.75" x14ac:dyDescent="0.25">
      <c r="A4429" s="109" t="s">
        <v>4179</v>
      </c>
      <c r="B4429" s="109" t="s">
        <v>128</v>
      </c>
      <c r="C4429" s="109" t="s">
        <v>9903</v>
      </c>
      <c r="D4429" s="115">
        <v>91.68</v>
      </c>
      <c r="E4429" s="116">
        <v>59.59</v>
      </c>
    </row>
    <row r="4430" spans="1:5" ht="15.75" x14ac:dyDescent="0.25">
      <c r="A4430" s="109" t="s">
        <v>4179</v>
      </c>
      <c r="B4430" s="109" t="s">
        <v>129</v>
      </c>
      <c r="C4430" s="109" t="s">
        <v>9904</v>
      </c>
      <c r="D4430" s="115">
        <v>273.98</v>
      </c>
      <c r="E4430" s="116">
        <v>178.09</v>
      </c>
    </row>
    <row r="4431" spans="1:5" ht="15.75" x14ac:dyDescent="0.25">
      <c r="A4431" s="109" t="s">
        <v>4179</v>
      </c>
      <c r="B4431" s="109" t="s">
        <v>130</v>
      </c>
      <c r="C4431" s="109" t="s">
        <v>9905</v>
      </c>
      <c r="D4431" s="115">
        <v>257.51</v>
      </c>
      <c r="E4431" s="116">
        <v>167.38</v>
      </c>
    </row>
    <row r="4432" spans="1:5" ht="15.75" x14ac:dyDescent="0.25">
      <c r="A4432" s="109" t="s">
        <v>4179</v>
      </c>
      <c r="B4432" s="109" t="s">
        <v>131</v>
      </c>
      <c r="C4432" s="109" t="s">
        <v>9906</v>
      </c>
      <c r="D4432" s="115">
        <v>1199.95</v>
      </c>
      <c r="E4432" s="116">
        <v>779.97</v>
      </c>
    </row>
    <row r="4433" spans="1:5" ht="15.75" x14ac:dyDescent="0.25">
      <c r="A4433" s="109" t="s">
        <v>4179</v>
      </c>
      <c r="B4433" s="109" t="s">
        <v>132</v>
      </c>
      <c r="C4433" s="109" t="s">
        <v>9907</v>
      </c>
      <c r="D4433" s="115">
        <v>683.92</v>
      </c>
      <c r="E4433" s="116">
        <v>444.55</v>
      </c>
    </row>
    <row r="4434" spans="1:5" ht="15.75" x14ac:dyDescent="0.25">
      <c r="A4434" s="109" t="s">
        <v>4179</v>
      </c>
      <c r="B4434" s="109" t="s">
        <v>133</v>
      </c>
      <c r="C4434" s="109" t="s">
        <v>9908</v>
      </c>
      <c r="D4434" s="115">
        <v>57.78</v>
      </c>
      <c r="E4434" s="116">
        <v>37.56</v>
      </c>
    </row>
    <row r="4435" spans="1:5" ht="15.75" x14ac:dyDescent="0.25">
      <c r="A4435" s="109" t="s">
        <v>4179</v>
      </c>
      <c r="B4435" s="109" t="s">
        <v>134</v>
      </c>
      <c r="C4435" s="109" t="s">
        <v>9909</v>
      </c>
      <c r="D4435" s="115">
        <v>104.03</v>
      </c>
      <c r="E4435" s="116">
        <v>67.62</v>
      </c>
    </row>
    <row r="4436" spans="1:5" ht="15.75" x14ac:dyDescent="0.25">
      <c r="A4436" s="109" t="s">
        <v>4179</v>
      </c>
      <c r="B4436" s="109" t="s">
        <v>135</v>
      </c>
      <c r="C4436" s="109" t="s">
        <v>9910</v>
      </c>
      <c r="D4436" s="115">
        <v>49.45</v>
      </c>
      <c r="E4436" s="116">
        <v>32.14</v>
      </c>
    </row>
    <row r="4437" spans="1:5" ht="15.75" x14ac:dyDescent="0.25">
      <c r="A4437" s="109" t="s">
        <v>4179</v>
      </c>
      <c r="B4437" s="109" t="s">
        <v>136</v>
      </c>
      <c r="C4437" s="109" t="s">
        <v>9911</v>
      </c>
      <c r="D4437" s="115">
        <v>65.92</v>
      </c>
      <c r="E4437" s="116">
        <v>42.85</v>
      </c>
    </row>
    <row r="4438" spans="1:5" ht="15.75" x14ac:dyDescent="0.25">
      <c r="A4438" s="109" t="s">
        <v>4179</v>
      </c>
      <c r="B4438" s="109" t="s">
        <v>3087</v>
      </c>
      <c r="C4438" s="109" t="s">
        <v>9912</v>
      </c>
      <c r="D4438" s="115">
        <v>2883.68</v>
      </c>
      <c r="E4438" s="116">
        <v>1730.21</v>
      </c>
    </row>
    <row r="4439" spans="1:5" ht="15.75" x14ac:dyDescent="0.25">
      <c r="A4439" s="109" t="s">
        <v>4179</v>
      </c>
      <c r="B4439" s="109" t="s">
        <v>3088</v>
      </c>
      <c r="C4439" s="109" t="s">
        <v>9913</v>
      </c>
      <c r="D4439" s="115">
        <v>201.23</v>
      </c>
      <c r="E4439" s="116">
        <v>120.74</v>
      </c>
    </row>
    <row r="4440" spans="1:5" ht="15.75" x14ac:dyDescent="0.25">
      <c r="A4440" s="109" t="s">
        <v>4179</v>
      </c>
      <c r="B4440" s="109" t="s">
        <v>3089</v>
      </c>
      <c r="C4440" s="109" t="s">
        <v>9914</v>
      </c>
      <c r="D4440" s="115">
        <v>78.02</v>
      </c>
      <c r="E4440" s="116">
        <v>46.81</v>
      </c>
    </row>
    <row r="4441" spans="1:5" ht="15.75" x14ac:dyDescent="0.25">
      <c r="A4441" s="109" t="s">
        <v>4179</v>
      </c>
      <c r="B4441" s="109" t="s">
        <v>3090</v>
      </c>
      <c r="C4441" s="109" t="s">
        <v>9915</v>
      </c>
      <c r="D4441" s="115">
        <v>485.83</v>
      </c>
      <c r="E4441" s="116">
        <v>291.5</v>
      </c>
    </row>
    <row r="4442" spans="1:5" ht="15.75" x14ac:dyDescent="0.25">
      <c r="A4442" s="109" t="s">
        <v>4179</v>
      </c>
      <c r="B4442" s="109" t="s">
        <v>3091</v>
      </c>
      <c r="C4442" s="109" t="s">
        <v>9916</v>
      </c>
      <c r="D4442" s="115">
        <v>81.37</v>
      </c>
      <c r="E4442" s="116">
        <v>48.82</v>
      </c>
    </row>
    <row r="4443" spans="1:5" ht="15.75" x14ac:dyDescent="0.25">
      <c r="A4443" s="109" t="s">
        <v>4179</v>
      </c>
      <c r="B4443" s="109" t="s">
        <v>3092</v>
      </c>
      <c r="C4443" s="109" t="s">
        <v>9917</v>
      </c>
      <c r="D4443" s="115">
        <v>49.17</v>
      </c>
      <c r="E4443" s="116">
        <v>29.5</v>
      </c>
    </row>
    <row r="4444" spans="1:5" ht="15.75" x14ac:dyDescent="0.25">
      <c r="A4444" s="109" t="s">
        <v>4179</v>
      </c>
      <c r="B4444" s="109" t="s">
        <v>152</v>
      </c>
      <c r="C4444" s="109" t="s">
        <v>9918</v>
      </c>
      <c r="D4444" s="115">
        <v>5198.8599999999997</v>
      </c>
      <c r="E4444" s="116">
        <v>3379.26</v>
      </c>
    </row>
    <row r="4445" spans="1:5" ht="15.75" x14ac:dyDescent="0.25">
      <c r="A4445" s="109" t="s">
        <v>4179</v>
      </c>
      <c r="B4445" s="109" t="s">
        <v>154</v>
      </c>
      <c r="C4445" s="109" t="s">
        <v>9919</v>
      </c>
      <c r="D4445" s="115">
        <v>5402.51</v>
      </c>
      <c r="E4445" s="116">
        <v>3511.63</v>
      </c>
    </row>
    <row r="4446" spans="1:5" ht="15.75" x14ac:dyDescent="0.25">
      <c r="A4446" s="109" t="s">
        <v>4179</v>
      </c>
      <c r="B4446" s="109" t="s">
        <v>153</v>
      </c>
      <c r="C4446" s="109" t="s">
        <v>9920</v>
      </c>
      <c r="D4446" s="115">
        <v>5248.63</v>
      </c>
      <c r="E4446" s="116">
        <v>3411.61</v>
      </c>
    </row>
    <row r="4447" spans="1:5" ht="15.75" x14ac:dyDescent="0.25">
      <c r="A4447" s="109" t="s">
        <v>4179</v>
      </c>
      <c r="B4447" s="109" t="s">
        <v>155</v>
      </c>
      <c r="C4447" s="109" t="s">
        <v>9920</v>
      </c>
      <c r="D4447" s="115">
        <v>5514.52</v>
      </c>
      <c r="E4447" s="116">
        <v>3584.44</v>
      </c>
    </row>
    <row r="4448" spans="1:5" ht="15.75" x14ac:dyDescent="0.25">
      <c r="A4448" s="109" t="s">
        <v>4179</v>
      </c>
      <c r="B4448" s="109" t="s">
        <v>158</v>
      </c>
      <c r="C4448" s="109" t="s">
        <v>9921</v>
      </c>
      <c r="D4448" s="115">
        <v>927.75</v>
      </c>
      <c r="E4448" s="116">
        <v>603.04</v>
      </c>
    </row>
    <row r="4449" spans="1:5" ht="15.75" x14ac:dyDescent="0.25">
      <c r="A4449" s="109" t="s">
        <v>4179</v>
      </c>
      <c r="B4449" s="109" t="s">
        <v>159</v>
      </c>
      <c r="C4449" s="109" t="s">
        <v>9922</v>
      </c>
      <c r="D4449" s="115">
        <v>1004.71</v>
      </c>
      <c r="E4449" s="116">
        <v>653.05999999999995</v>
      </c>
    </row>
    <row r="4450" spans="1:5" ht="15.75" x14ac:dyDescent="0.25">
      <c r="A4450" s="109" t="s">
        <v>4179</v>
      </c>
      <c r="B4450" s="109" t="s">
        <v>157</v>
      </c>
      <c r="C4450" s="109" t="s">
        <v>9923</v>
      </c>
      <c r="D4450" s="115">
        <v>1036.3800000000001</v>
      </c>
      <c r="E4450" s="116">
        <v>673.65</v>
      </c>
    </row>
    <row r="4451" spans="1:5" ht="15.75" x14ac:dyDescent="0.25">
      <c r="A4451" s="109" t="s">
        <v>4179</v>
      </c>
      <c r="B4451" s="109" t="s">
        <v>162</v>
      </c>
      <c r="C4451" s="109" t="s">
        <v>9924</v>
      </c>
      <c r="D4451" s="115">
        <v>618.89</v>
      </c>
      <c r="E4451" s="116">
        <v>402.28</v>
      </c>
    </row>
    <row r="4452" spans="1:5" ht="15.75" x14ac:dyDescent="0.25">
      <c r="A4452" s="109" t="s">
        <v>4179</v>
      </c>
      <c r="B4452" s="109" t="s">
        <v>163</v>
      </c>
      <c r="C4452" s="109" t="s">
        <v>9925</v>
      </c>
      <c r="D4452" s="115">
        <v>875.71</v>
      </c>
      <c r="E4452" s="116">
        <v>569.21</v>
      </c>
    </row>
    <row r="4453" spans="1:5" ht="15.75" x14ac:dyDescent="0.25">
      <c r="A4453" s="109" t="s">
        <v>4179</v>
      </c>
      <c r="B4453" s="109" t="s">
        <v>160</v>
      </c>
      <c r="C4453" s="109" t="s">
        <v>9926</v>
      </c>
      <c r="D4453" s="115">
        <v>618.89</v>
      </c>
      <c r="E4453" s="116">
        <v>402.28</v>
      </c>
    </row>
    <row r="4454" spans="1:5" ht="15.75" x14ac:dyDescent="0.25">
      <c r="A4454" s="109" t="s">
        <v>4179</v>
      </c>
      <c r="B4454" s="109" t="s">
        <v>161</v>
      </c>
      <c r="C4454" s="109" t="s">
        <v>9927</v>
      </c>
      <c r="D4454" s="115">
        <v>857.62</v>
      </c>
      <c r="E4454" s="116">
        <v>557.45000000000005</v>
      </c>
    </row>
    <row r="4455" spans="1:5" ht="15.75" x14ac:dyDescent="0.25">
      <c r="A4455" s="109" t="s">
        <v>4179</v>
      </c>
      <c r="B4455" s="109" t="s">
        <v>3093</v>
      </c>
      <c r="C4455" s="109" t="s">
        <v>9928</v>
      </c>
      <c r="D4455" s="115">
        <v>4137.45</v>
      </c>
      <c r="E4455" s="116">
        <v>3103.09</v>
      </c>
    </row>
    <row r="4456" spans="1:5" ht="15.75" x14ac:dyDescent="0.25">
      <c r="A4456" s="109" t="s">
        <v>4179</v>
      </c>
      <c r="B4456" s="109" t="s">
        <v>3094</v>
      </c>
      <c r="C4456" s="109" t="s">
        <v>9929</v>
      </c>
      <c r="D4456" s="115">
        <v>1480.22</v>
      </c>
      <c r="E4456" s="116">
        <v>962.14</v>
      </c>
    </row>
    <row r="4457" spans="1:5" ht="15.75" x14ac:dyDescent="0.25">
      <c r="A4457" s="109" t="s">
        <v>4179</v>
      </c>
      <c r="B4457" s="109" t="s">
        <v>3095</v>
      </c>
      <c r="C4457" s="109" t="s">
        <v>9930</v>
      </c>
      <c r="D4457" s="115">
        <v>6087.23</v>
      </c>
      <c r="E4457" s="116">
        <v>3652.34</v>
      </c>
    </row>
    <row r="4458" spans="1:5" ht="15.75" x14ac:dyDescent="0.25">
      <c r="A4458" s="109" t="s">
        <v>4179</v>
      </c>
      <c r="B4458" s="109" t="s">
        <v>3096</v>
      </c>
      <c r="C4458" s="109" t="s">
        <v>9931</v>
      </c>
      <c r="D4458" s="115">
        <v>4332.2</v>
      </c>
      <c r="E4458" s="116">
        <v>3249.15</v>
      </c>
    </row>
    <row r="4459" spans="1:5" ht="15.75" x14ac:dyDescent="0.25">
      <c r="A4459" s="109" t="s">
        <v>4179</v>
      </c>
      <c r="B4459" s="109" t="s">
        <v>3097</v>
      </c>
      <c r="C4459" s="109" t="s">
        <v>9932</v>
      </c>
      <c r="D4459" s="115">
        <v>1396.15</v>
      </c>
      <c r="E4459" s="116">
        <v>1047.1099999999999</v>
      </c>
    </row>
    <row r="4460" spans="1:5" ht="15.75" x14ac:dyDescent="0.25">
      <c r="A4460" s="109" t="s">
        <v>4179</v>
      </c>
      <c r="B4460" s="109" t="s">
        <v>9933</v>
      </c>
      <c r="C4460" s="109" t="s">
        <v>9934</v>
      </c>
      <c r="D4460" s="115">
        <v>682.35</v>
      </c>
      <c r="E4460" s="116">
        <v>443.53</v>
      </c>
    </row>
    <row r="4461" spans="1:5" ht="15.75" x14ac:dyDescent="0.25">
      <c r="A4461" s="109" t="s">
        <v>4179</v>
      </c>
      <c r="B4461" s="109" t="s">
        <v>3098</v>
      </c>
      <c r="C4461" s="109" t="s">
        <v>9935</v>
      </c>
      <c r="D4461" s="115">
        <v>1116.53</v>
      </c>
      <c r="E4461" s="116">
        <v>1116.53</v>
      </c>
    </row>
    <row r="4462" spans="1:5" ht="15.75" x14ac:dyDescent="0.25">
      <c r="A4462" s="109" t="s">
        <v>4179</v>
      </c>
      <c r="B4462" s="109" t="s">
        <v>3099</v>
      </c>
      <c r="C4462" s="109" t="s">
        <v>9936</v>
      </c>
      <c r="D4462" s="115">
        <v>1342.04</v>
      </c>
      <c r="E4462" s="116">
        <v>939.43</v>
      </c>
    </row>
    <row r="4463" spans="1:5" ht="15.75" x14ac:dyDescent="0.25">
      <c r="A4463" s="109" t="s">
        <v>4179</v>
      </c>
      <c r="B4463" s="109" t="s">
        <v>3100</v>
      </c>
      <c r="C4463" s="109" t="s">
        <v>9937</v>
      </c>
      <c r="D4463" s="115">
        <v>434.67</v>
      </c>
      <c r="E4463" s="116">
        <v>260.8</v>
      </c>
    </row>
    <row r="4464" spans="1:5" ht="15.75" x14ac:dyDescent="0.25">
      <c r="A4464" s="109" t="s">
        <v>4179</v>
      </c>
      <c r="B4464" s="109" t="s">
        <v>3101</v>
      </c>
      <c r="C4464" s="109" t="s">
        <v>9938</v>
      </c>
      <c r="D4464" s="115">
        <v>238.13</v>
      </c>
      <c r="E4464" s="116">
        <v>178.6</v>
      </c>
    </row>
    <row r="4465" spans="1:5" ht="15.75" x14ac:dyDescent="0.25">
      <c r="A4465" s="109" t="s">
        <v>4179</v>
      </c>
      <c r="B4465" s="109" t="s">
        <v>3821</v>
      </c>
      <c r="C4465" s="109" t="s">
        <v>9939</v>
      </c>
      <c r="D4465" s="115">
        <v>41</v>
      </c>
      <c r="E4465" s="116">
        <v>26.65</v>
      </c>
    </row>
    <row r="4466" spans="1:5" ht="15.75" x14ac:dyDescent="0.25">
      <c r="A4466" s="109" t="s">
        <v>4179</v>
      </c>
      <c r="B4466" s="109" t="s">
        <v>3103</v>
      </c>
      <c r="C4466" s="109" t="s">
        <v>9940</v>
      </c>
      <c r="D4466" s="115">
        <v>48.7</v>
      </c>
      <c r="E4466" s="116">
        <v>29.22</v>
      </c>
    </row>
    <row r="4467" spans="1:5" ht="15.75" x14ac:dyDescent="0.25">
      <c r="A4467" s="109" t="s">
        <v>4179</v>
      </c>
      <c r="B4467" s="109" t="s">
        <v>3104</v>
      </c>
      <c r="C4467" s="109" t="s">
        <v>9941</v>
      </c>
      <c r="D4467" s="115">
        <v>131.18</v>
      </c>
      <c r="E4467" s="116">
        <v>78.709999999999994</v>
      </c>
    </row>
    <row r="4468" spans="1:5" ht="15.75" x14ac:dyDescent="0.25">
      <c r="A4468" s="109" t="s">
        <v>4179</v>
      </c>
      <c r="B4468" s="109" t="s">
        <v>3105</v>
      </c>
      <c r="C4468" s="109" t="s">
        <v>9942</v>
      </c>
      <c r="D4468" s="115">
        <v>591.86</v>
      </c>
      <c r="E4468" s="116">
        <v>384.71</v>
      </c>
    </row>
    <row r="4469" spans="1:5" ht="15.75" x14ac:dyDescent="0.25">
      <c r="A4469" s="109" t="s">
        <v>4179</v>
      </c>
      <c r="B4469" s="109" t="s">
        <v>3871</v>
      </c>
      <c r="C4469" s="109" t="s">
        <v>9943</v>
      </c>
      <c r="D4469" s="115">
        <v>102</v>
      </c>
      <c r="E4469" s="116">
        <v>66.3</v>
      </c>
    </row>
    <row r="4470" spans="1:5" ht="15.75" x14ac:dyDescent="0.25">
      <c r="A4470" s="109" t="s">
        <v>4179</v>
      </c>
      <c r="B4470" s="109" t="s">
        <v>3804</v>
      </c>
      <c r="C4470" s="109" t="s">
        <v>9944</v>
      </c>
      <c r="D4470" s="115">
        <v>225</v>
      </c>
      <c r="E4470" s="116">
        <v>146.25</v>
      </c>
    </row>
    <row r="4471" spans="1:5" ht="15.75" x14ac:dyDescent="0.25">
      <c r="A4471" s="109" t="s">
        <v>4179</v>
      </c>
      <c r="B4471" s="109" t="s">
        <v>1205</v>
      </c>
      <c r="C4471" s="109" t="s">
        <v>9945</v>
      </c>
      <c r="D4471" s="115">
        <v>142.15</v>
      </c>
      <c r="E4471" s="116">
        <v>92.4</v>
      </c>
    </row>
    <row r="4472" spans="1:5" ht="15.75" x14ac:dyDescent="0.25">
      <c r="A4472" s="109" t="s">
        <v>4179</v>
      </c>
      <c r="B4472" s="109" t="s">
        <v>3109</v>
      </c>
      <c r="C4472" s="109" t="s">
        <v>9946</v>
      </c>
      <c r="D4472" s="115">
        <v>443.64</v>
      </c>
      <c r="E4472" s="116">
        <v>332.73</v>
      </c>
    </row>
    <row r="4473" spans="1:5" ht="15.75" x14ac:dyDescent="0.25">
      <c r="A4473" s="109" t="s">
        <v>4179</v>
      </c>
      <c r="B4473" s="109" t="s">
        <v>3110</v>
      </c>
      <c r="C4473" s="109" t="s">
        <v>9947</v>
      </c>
      <c r="D4473" s="115">
        <v>156.15</v>
      </c>
      <c r="E4473" s="116">
        <v>93.69</v>
      </c>
    </row>
    <row r="4474" spans="1:5" ht="15.75" x14ac:dyDescent="0.25">
      <c r="A4474" s="109" t="s">
        <v>4179</v>
      </c>
      <c r="B4474" s="109" t="s">
        <v>3111</v>
      </c>
      <c r="C4474" s="109" t="s">
        <v>9948</v>
      </c>
      <c r="D4474" s="115">
        <v>919.45</v>
      </c>
      <c r="E4474" s="116">
        <v>551.66999999999996</v>
      </c>
    </row>
    <row r="4475" spans="1:5" ht="15.75" x14ac:dyDescent="0.25">
      <c r="A4475" s="109" t="s">
        <v>4179</v>
      </c>
      <c r="B4475" s="109" t="s">
        <v>4041</v>
      </c>
      <c r="C4475" s="109" t="s">
        <v>9949</v>
      </c>
      <c r="D4475" s="115">
        <v>2</v>
      </c>
      <c r="E4475" s="116">
        <v>1</v>
      </c>
    </row>
    <row r="4476" spans="1:5" ht="15.75" x14ac:dyDescent="0.25">
      <c r="A4476" s="109" t="s">
        <v>4179</v>
      </c>
      <c r="B4476" s="109" t="s">
        <v>3113</v>
      </c>
      <c r="C4476" s="109" t="s">
        <v>9950</v>
      </c>
      <c r="D4476" s="115">
        <v>38.130000000000003</v>
      </c>
      <c r="E4476" s="116">
        <v>22.88</v>
      </c>
    </row>
    <row r="4477" spans="1:5" ht="15.75" x14ac:dyDescent="0.25">
      <c r="A4477" s="109" t="s">
        <v>4179</v>
      </c>
      <c r="B4477" s="109" t="s">
        <v>3114</v>
      </c>
      <c r="C4477" s="109" t="s">
        <v>9951</v>
      </c>
      <c r="D4477" s="115">
        <v>307.5</v>
      </c>
      <c r="E4477" s="116">
        <v>184.5</v>
      </c>
    </row>
    <row r="4478" spans="1:5" ht="15.75" x14ac:dyDescent="0.25">
      <c r="A4478" s="109" t="s">
        <v>4179</v>
      </c>
      <c r="B4478" s="109" t="s">
        <v>30</v>
      </c>
      <c r="C4478" s="109" t="s">
        <v>9952</v>
      </c>
      <c r="D4478" s="115">
        <v>334.09</v>
      </c>
      <c r="E4478" s="116">
        <v>250.57</v>
      </c>
    </row>
    <row r="4479" spans="1:5" ht="15.75" x14ac:dyDescent="0.25">
      <c r="A4479" s="109" t="s">
        <v>4179</v>
      </c>
      <c r="B4479" s="109" t="s">
        <v>29</v>
      </c>
      <c r="C4479" s="109" t="s">
        <v>9953</v>
      </c>
      <c r="D4479" s="115">
        <v>255.29</v>
      </c>
      <c r="E4479" s="116">
        <v>191.47</v>
      </c>
    </row>
    <row r="4480" spans="1:5" ht="15.75" x14ac:dyDescent="0.25">
      <c r="A4480" s="109" t="s">
        <v>4179</v>
      </c>
      <c r="B4480" s="109" t="s">
        <v>3115</v>
      </c>
      <c r="C4480" s="109" t="s">
        <v>9954</v>
      </c>
      <c r="D4480" s="115">
        <v>243.48</v>
      </c>
      <c r="E4480" s="116">
        <v>146.09</v>
      </c>
    </row>
    <row r="4481" spans="1:5" ht="15.75" x14ac:dyDescent="0.25">
      <c r="A4481" s="109" t="s">
        <v>4179</v>
      </c>
      <c r="B4481" s="109" t="s">
        <v>3116</v>
      </c>
      <c r="C4481" s="109" t="s">
        <v>9955</v>
      </c>
      <c r="D4481" s="115">
        <v>207.6</v>
      </c>
      <c r="E4481" s="116">
        <v>124.56</v>
      </c>
    </row>
    <row r="4482" spans="1:5" ht="15.75" x14ac:dyDescent="0.25">
      <c r="A4482" s="109" t="s">
        <v>4179</v>
      </c>
      <c r="B4482" s="109" t="s">
        <v>3117</v>
      </c>
      <c r="C4482" s="109" t="s">
        <v>9956</v>
      </c>
      <c r="D4482" s="115">
        <v>73.98</v>
      </c>
      <c r="E4482" s="116">
        <v>44.39</v>
      </c>
    </row>
    <row r="4483" spans="1:5" ht="15.75" x14ac:dyDescent="0.25">
      <c r="A4483" s="109" t="s">
        <v>4179</v>
      </c>
      <c r="B4483" s="109" t="s">
        <v>3118</v>
      </c>
      <c r="C4483" s="109" t="s">
        <v>9957</v>
      </c>
      <c r="D4483" s="115">
        <v>41.25</v>
      </c>
      <c r="E4483" s="116">
        <v>24.75</v>
      </c>
    </row>
    <row r="4484" spans="1:5" ht="15.75" x14ac:dyDescent="0.25">
      <c r="A4484" s="109" t="s">
        <v>4179</v>
      </c>
      <c r="B4484" s="109" t="s">
        <v>3119</v>
      </c>
      <c r="C4484" s="109" t="s">
        <v>9952</v>
      </c>
      <c r="D4484" s="115">
        <v>523.52</v>
      </c>
      <c r="E4484" s="116">
        <v>314.11</v>
      </c>
    </row>
    <row r="4485" spans="1:5" ht="15.75" x14ac:dyDescent="0.25">
      <c r="A4485" s="109" t="s">
        <v>4179</v>
      </c>
      <c r="B4485" s="109" t="s">
        <v>3120</v>
      </c>
      <c r="C4485" s="109" t="s">
        <v>9952</v>
      </c>
      <c r="D4485" s="115">
        <v>466.53</v>
      </c>
      <c r="E4485" s="116">
        <v>279.92</v>
      </c>
    </row>
    <row r="4486" spans="1:5" ht="15.75" x14ac:dyDescent="0.25">
      <c r="A4486" s="109" t="s">
        <v>4179</v>
      </c>
      <c r="B4486" s="109" t="s">
        <v>3121</v>
      </c>
      <c r="C4486" s="109" t="s">
        <v>9958</v>
      </c>
      <c r="D4486" s="115">
        <v>474.48</v>
      </c>
      <c r="E4486" s="116">
        <v>284.69</v>
      </c>
    </row>
    <row r="4487" spans="1:5" ht="15.75" x14ac:dyDescent="0.25">
      <c r="A4487" s="109" t="s">
        <v>4179</v>
      </c>
      <c r="B4487" s="109" t="s">
        <v>3122</v>
      </c>
      <c r="C4487" s="109" t="s">
        <v>9959</v>
      </c>
      <c r="D4487" s="115">
        <v>262.3</v>
      </c>
      <c r="E4487" s="116">
        <v>157.38</v>
      </c>
    </row>
    <row r="4488" spans="1:5" ht="15.75" x14ac:dyDescent="0.25">
      <c r="A4488" s="109" t="s">
        <v>4179</v>
      </c>
      <c r="B4488" s="109" t="s">
        <v>3123</v>
      </c>
      <c r="C4488" s="109" t="s">
        <v>9955</v>
      </c>
      <c r="D4488" s="115">
        <v>262.3</v>
      </c>
      <c r="E4488" s="116">
        <v>157.38</v>
      </c>
    </row>
    <row r="4489" spans="1:5" ht="15.75" x14ac:dyDescent="0.25">
      <c r="A4489" s="109" t="s">
        <v>4179</v>
      </c>
      <c r="B4489" s="109" t="s">
        <v>3124</v>
      </c>
      <c r="C4489" s="109" t="s">
        <v>9960</v>
      </c>
      <c r="D4489" s="115">
        <v>262.3</v>
      </c>
      <c r="E4489" s="116">
        <v>157.38</v>
      </c>
    </row>
    <row r="4490" spans="1:5" ht="15.75" x14ac:dyDescent="0.25">
      <c r="A4490" s="109" t="s">
        <v>4179</v>
      </c>
      <c r="B4490" s="109" t="s">
        <v>3125</v>
      </c>
      <c r="C4490" s="109" t="s">
        <v>9961</v>
      </c>
      <c r="D4490" s="115">
        <v>262.3</v>
      </c>
      <c r="E4490" s="116">
        <v>157.38</v>
      </c>
    </row>
    <row r="4491" spans="1:5" ht="15.75" x14ac:dyDescent="0.25">
      <c r="A4491" s="109" t="s">
        <v>4179</v>
      </c>
      <c r="B4491" s="109" t="s">
        <v>3126</v>
      </c>
      <c r="C4491" s="109" t="s">
        <v>9962</v>
      </c>
      <c r="D4491" s="115">
        <v>69.63</v>
      </c>
      <c r="E4491" s="116">
        <v>41.78</v>
      </c>
    </row>
    <row r="4492" spans="1:5" ht="15.75" x14ac:dyDescent="0.25">
      <c r="A4492" s="109" t="s">
        <v>4179</v>
      </c>
      <c r="B4492" s="109" t="s">
        <v>3127</v>
      </c>
      <c r="C4492" s="109" t="s">
        <v>9956</v>
      </c>
      <c r="D4492" s="115">
        <v>69.63</v>
      </c>
      <c r="E4492" s="116">
        <v>41.78</v>
      </c>
    </row>
    <row r="4493" spans="1:5" ht="15.75" x14ac:dyDescent="0.25">
      <c r="A4493" s="109" t="s">
        <v>4179</v>
      </c>
      <c r="B4493" s="109" t="s">
        <v>3128</v>
      </c>
      <c r="C4493" s="109" t="s">
        <v>9963</v>
      </c>
      <c r="D4493" s="115">
        <v>69.63</v>
      </c>
      <c r="E4493" s="116">
        <v>41.78</v>
      </c>
    </row>
    <row r="4494" spans="1:5" ht="15.75" x14ac:dyDescent="0.25">
      <c r="A4494" s="109" t="s">
        <v>4179</v>
      </c>
      <c r="B4494" s="109" t="s">
        <v>3129</v>
      </c>
      <c r="C4494" s="109" t="s">
        <v>9964</v>
      </c>
      <c r="D4494" s="115">
        <v>69.63</v>
      </c>
      <c r="E4494" s="116">
        <v>41.78</v>
      </c>
    </row>
    <row r="4495" spans="1:5" ht="15.75" x14ac:dyDescent="0.25">
      <c r="A4495" s="109" t="s">
        <v>4179</v>
      </c>
      <c r="B4495" s="109" t="s">
        <v>9965</v>
      </c>
      <c r="C4495" s="109" t="s">
        <v>9966</v>
      </c>
      <c r="D4495" s="115">
        <v>680.3</v>
      </c>
      <c r="E4495" s="116">
        <v>408.18</v>
      </c>
    </row>
    <row r="4496" spans="1:5" ht="15.75" x14ac:dyDescent="0.25">
      <c r="A4496" s="109" t="s">
        <v>4179</v>
      </c>
      <c r="B4496" s="109" t="s">
        <v>9967</v>
      </c>
      <c r="C4496" s="109" t="s">
        <v>9968</v>
      </c>
      <c r="D4496" s="115">
        <v>153.72</v>
      </c>
      <c r="E4496" s="116">
        <v>92.23</v>
      </c>
    </row>
    <row r="4497" spans="1:5" ht="15.75" x14ac:dyDescent="0.25">
      <c r="A4497" s="109" t="s">
        <v>4179</v>
      </c>
      <c r="B4497" s="109" t="s">
        <v>3130</v>
      </c>
      <c r="C4497" s="109" t="s">
        <v>9969</v>
      </c>
      <c r="D4497" s="115">
        <v>5.88</v>
      </c>
      <c r="E4497" s="116">
        <v>3.82</v>
      </c>
    </row>
    <row r="4498" spans="1:5" ht="15.75" x14ac:dyDescent="0.25">
      <c r="A4498" s="109" t="s">
        <v>4179</v>
      </c>
      <c r="B4498" s="109" t="s">
        <v>702</v>
      </c>
      <c r="C4498" s="109" t="s">
        <v>9970</v>
      </c>
      <c r="D4498" s="115">
        <v>15.4</v>
      </c>
      <c r="E4498" s="116">
        <v>10.01</v>
      </c>
    </row>
    <row r="4499" spans="1:5" ht="15.75" x14ac:dyDescent="0.25">
      <c r="A4499" s="109" t="s">
        <v>4179</v>
      </c>
      <c r="B4499" s="109" t="s">
        <v>1939</v>
      </c>
      <c r="C4499" s="109" t="s">
        <v>9971</v>
      </c>
      <c r="D4499" s="115">
        <v>13.4</v>
      </c>
      <c r="E4499" s="116">
        <v>8.7100000000000009</v>
      </c>
    </row>
    <row r="4500" spans="1:5" ht="15.75" x14ac:dyDescent="0.25">
      <c r="A4500" s="109" t="s">
        <v>4179</v>
      </c>
      <c r="B4500" s="109" t="s">
        <v>1370</v>
      </c>
      <c r="C4500" s="109" t="s">
        <v>9972</v>
      </c>
      <c r="D4500" s="115">
        <v>36.75</v>
      </c>
      <c r="E4500" s="116">
        <v>23.89</v>
      </c>
    </row>
    <row r="4501" spans="1:5" ht="15.75" x14ac:dyDescent="0.25">
      <c r="A4501" s="109" t="s">
        <v>4179</v>
      </c>
      <c r="B4501" s="109" t="s">
        <v>3386</v>
      </c>
      <c r="C4501" s="109" t="s">
        <v>9973</v>
      </c>
      <c r="D4501" s="115">
        <v>9.98</v>
      </c>
      <c r="E4501" s="116">
        <v>6.49</v>
      </c>
    </row>
    <row r="4502" spans="1:5" ht="15.75" x14ac:dyDescent="0.25">
      <c r="A4502" s="109" t="s">
        <v>4179</v>
      </c>
      <c r="B4502" s="109" t="s">
        <v>3635</v>
      </c>
      <c r="C4502" s="109" t="s">
        <v>9974</v>
      </c>
      <c r="D4502" s="115">
        <v>36</v>
      </c>
      <c r="E4502" s="116">
        <v>23.4</v>
      </c>
    </row>
    <row r="4503" spans="1:5" ht="15.75" x14ac:dyDescent="0.25">
      <c r="A4503" s="109" t="s">
        <v>4179</v>
      </c>
      <c r="B4503" s="109" t="s">
        <v>3136</v>
      </c>
      <c r="C4503" s="109" t="s">
        <v>9975</v>
      </c>
      <c r="D4503" s="115">
        <v>141.58000000000001</v>
      </c>
      <c r="E4503" s="116">
        <v>84.95</v>
      </c>
    </row>
    <row r="4504" spans="1:5" ht="15.75" x14ac:dyDescent="0.25">
      <c r="A4504" s="109" t="s">
        <v>4179</v>
      </c>
      <c r="B4504" s="109" t="s">
        <v>3137</v>
      </c>
      <c r="C4504" s="109" t="s">
        <v>9976</v>
      </c>
      <c r="D4504" s="115">
        <v>51.1</v>
      </c>
      <c r="E4504" s="116">
        <v>30.66</v>
      </c>
    </row>
    <row r="4505" spans="1:5" ht="15.75" x14ac:dyDescent="0.25">
      <c r="A4505" s="109" t="s">
        <v>4179</v>
      </c>
      <c r="B4505" s="109" t="s">
        <v>3138</v>
      </c>
      <c r="C4505" s="109" t="s">
        <v>9977</v>
      </c>
      <c r="D4505" s="115">
        <v>67.27</v>
      </c>
      <c r="E4505" s="116">
        <v>40.36</v>
      </c>
    </row>
    <row r="4506" spans="1:5" ht="15.75" x14ac:dyDescent="0.25">
      <c r="A4506" s="109" t="s">
        <v>4179</v>
      </c>
      <c r="B4506" s="109" t="s">
        <v>3139</v>
      </c>
      <c r="C4506" s="109" t="s">
        <v>9978</v>
      </c>
      <c r="D4506" s="115">
        <v>29.1</v>
      </c>
      <c r="E4506" s="116">
        <v>17.46</v>
      </c>
    </row>
    <row r="4507" spans="1:5" ht="15.75" x14ac:dyDescent="0.25">
      <c r="A4507" s="109" t="s">
        <v>4179</v>
      </c>
      <c r="B4507" s="109" t="s">
        <v>3140</v>
      </c>
      <c r="C4507" s="109" t="s">
        <v>9979</v>
      </c>
      <c r="D4507" s="115">
        <v>27.77</v>
      </c>
      <c r="E4507" s="116">
        <v>16.66</v>
      </c>
    </row>
    <row r="4508" spans="1:5" ht="15.75" x14ac:dyDescent="0.25">
      <c r="A4508" s="109" t="s">
        <v>4179</v>
      </c>
      <c r="B4508" s="109" t="s">
        <v>3141</v>
      </c>
      <c r="C4508" s="109" t="s">
        <v>9980</v>
      </c>
      <c r="D4508" s="115">
        <v>69.099999999999994</v>
      </c>
      <c r="E4508" s="116">
        <v>41.46</v>
      </c>
    </row>
    <row r="4509" spans="1:5" ht="15.75" x14ac:dyDescent="0.25">
      <c r="A4509" s="109" t="s">
        <v>4179</v>
      </c>
      <c r="B4509" s="109" t="s">
        <v>3142</v>
      </c>
      <c r="C4509" s="109" t="s">
        <v>9981</v>
      </c>
      <c r="D4509" s="115">
        <v>56.95</v>
      </c>
      <c r="E4509" s="116">
        <v>34.17</v>
      </c>
    </row>
    <row r="4510" spans="1:5" ht="15.75" x14ac:dyDescent="0.25">
      <c r="A4510" s="109" t="s">
        <v>4179</v>
      </c>
      <c r="B4510" s="109" t="s">
        <v>483</v>
      </c>
      <c r="C4510" s="109" t="s">
        <v>9982</v>
      </c>
      <c r="D4510" s="115">
        <v>90.34</v>
      </c>
      <c r="E4510" s="116">
        <v>58.72</v>
      </c>
    </row>
    <row r="4511" spans="1:5" ht="15.75" x14ac:dyDescent="0.25">
      <c r="A4511" s="109" t="s">
        <v>4179</v>
      </c>
      <c r="B4511" s="109" t="s">
        <v>3144</v>
      </c>
      <c r="C4511" s="109" t="s">
        <v>9983</v>
      </c>
      <c r="D4511" s="115">
        <v>92.97</v>
      </c>
      <c r="E4511" s="116">
        <v>55.78</v>
      </c>
    </row>
    <row r="4512" spans="1:5" ht="15.75" x14ac:dyDescent="0.25">
      <c r="A4512" s="109" t="s">
        <v>4179</v>
      </c>
      <c r="B4512" s="109" t="s">
        <v>3145</v>
      </c>
      <c r="C4512" s="109" t="s">
        <v>9984</v>
      </c>
      <c r="D4512" s="115">
        <v>11.1</v>
      </c>
      <c r="E4512" s="116">
        <v>6.66</v>
      </c>
    </row>
    <row r="4513" spans="1:5" ht="15.75" x14ac:dyDescent="0.25">
      <c r="A4513" s="109" t="s">
        <v>4179</v>
      </c>
      <c r="B4513" s="109" t="s">
        <v>3146</v>
      </c>
      <c r="C4513" s="109" t="s">
        <v>9985</v>
      </c>
      <c r="D4513" s="115">
        <v>375.83</v>
      </c>
      <c r="E4513" s="116">
        <v>225.5</v>
      </c>
    </row>
    <row r="4514" spans="1:5" ht="15.75" x14ac:dyDescent="0.25">
      <c r="A4514" s="109" t="s">
        <v>4179</v>
      </c>
      <c r="B4514" s="109" t="s">
        <v>3147</v>
      </c>
      <c r="C4514" s="109" t="s">
        <v>9986</v>
      </c>
      <c r="D4514" s="115">
        <v>97.67</v>
      </c>
      <c r="E4514" s="116">
        <v>58.6</v>
      </c>
    </row>
    <row r="4515" spans="1:5" ht="15.75" x14ac:dyDescent="0.25">
      <c r="A4515" s="109" t="s">
        <v>4179</v>
      </c>
      <c r="B4515" s="109" t="s">
        <v>3148</v>
      </c>
      <c r="C4515" s="109" t="s">
        <v>9987</v>
      </c>
      <c r="D4515" s="115">
        <v>101.62</v>
      </c>
      <c r="E4515" s="116">
        <v>60.97</v>
      </c>
    </row>
    <row r="4516" spans="1:5" ht="15.75" x14ac:dyDescent="0.25">
      <c r="A4516" s="109" t="s">
        <v>4179</v>
      </c>
      <c r="B4516" s="109" t="s">
        <v>3149</v>
      </c>
      <c r="C4516" s="109" t="s">
        <v>9988</v>
      </c>
      <c r="D4516" s="115">
        <v>72.180000000000007</v>
      </c>
      <c r="E4516" s="116">
        <v>43.31</v>
      </c>
    </row>
    <row r="4517" spans="1:5" ht="15.75" x14ac:dyDescent="0.25">
      <c r="A4517" s="109" t="s">
        <v>4179</v>
      </c>
      <c r="B4517" s="109" t="s">
        <v>1135</v>
      </c>
      <c r="C4517" s="109" t="s">
        <v>9989</v>
      </c>
      <c r="D4517" s="115">
        <v>17.88</v>
      </c>
      <c r="E4517" s="116">
        <v>11.62</v>
      </c>
    </row>
    <row r="4518" spans="1:5" ht="15.75" x14ac:dyDescent="0.25">
      <c r="A4518" s="109" t="s">
        <v>4179</v>
      </c>
      <c r="B4518" s="109" t="s">
        <v>3151</v>
      </c>
      <c r="C4518" s="109" t="s">
        <v>9990</v>
      </c>
      <c r="D4518" s="115">
        <v>62.33</v>
      </c>
      <c r="E4518" s="116">
        <v>37.4</v>
      </c>
    </row>
    <row r="4519" spans="1:5" ht="15.75" x14ac:dyDescent="0.25">
      <c r="A4519" s="109" t="s">
        <v>4179</v>
      </c>
      <c r="B4519" s="109" t="s">
        <v>3152</v>
      </c>
      <c r="C4519" s="109" t="s">
        <v>9991</v>
      </c>
      <c r="D4519" s="115">
        <v>37.68</v>
      </c>
      <c r="E4519" s="116">
        <v>22.61</v>
      </c>
    </row>
    <row r="4520" spans="1:5" ht="15.75" x14ac:dyDescent="0.25">
      <c r="A4520" s="109" t="s">
        <v>4179</v>
      </c>
      <c r="B4520" s="109" t="s">
        <v>3153</v>
      </c>
      <c r="C4520" s="109" t="s">
        <v>9992</v>
      </c>
      <c r="D4520" s="115">
        <v>45.78</v>
      </c>
      <c r="E4520" s="116">
        <v>27.47</v>
      </c>
    </row>
    <row r="4521" spans="1:5" ht="15.75" x14ac:dyDescent="0.25">
      <c r="A4521" s="109" t="s">
        <v>4179</v>
      </c>
      <c r="B4521" s="109" t="s">
        <v>3154</v>
      </c>
      <c r="C4521" s="109" t="s">
        <v>9993</v>
      </c>
      <c r="D4521" s="115">
        <v>35.729999999999997</v>
      </c>
      <c r="E4521" s="116">
        <v>21.44</v>
      </c>
    </row>
    <row r="4522" spans="1:5" ht="15.75" x14ac:dyDescent="0.25">
      <c r="A4522" s="109" t="s">
        <v>4179</v>
      </c>
      <c r="B4522" s="109" t="s">
        <v>3155</v>
      </c>
      <c r="C4522" s="109" t="s">
        <v>9994</v>
      </c>
      <c r="D4522" s="115">
        <v>591.21</v>
      </c>
      <c r="E4522" s="116">
        <v>413.85</v>
      </c>
    </row>
    <row r="4523" spans="1:5" ht="15.75" x14ac:dyDescent="0.25">
      <c r="A4523" s="109" t="s">
        <v>4179</v>
      </c>
      <c r="B4523" s="109" t="s">
        <v>3156</v>
      </c>
      <c r="C4523" s="109" t="s">
        <v>9995</v>
      </c>
      <c r="D4523" s="115">
        <v>133.80000000000001</v>
      </c>
      <c r="E4523" s="116">
        <v>80.28</v>
      </c>
    </row>
    <row r="4524" spans="1:5" ht="15.75" x14ac:dyDescent="0.25">
      <c r="A4524" s="109" t="s">
        <v>4179</v>
      </c>
      <c r="B4524" s="109" t="s">
        <v>3157</v>
      </c>
      <c r="C4524" s="109" t="s">
        <v>9996</v>
      </c>
      <c r="D4524" s="115">
        <v>22.97</v>
      </c>
      <c r="E4524" s="116">
        <v>13.78</v>
      </c>
    </row>
    <row r="4525" spans="1:5" ht="15.75" x14ac:dyDescent="0.25">
      <c r="A4525" s="109" t="s">
        <v>4179</v>
      </c>
      <c r="B4525" s="109" t="s">
        <v>3158</v>
      </c>
      <c r="C4525" s="109" t="s">
        <v>9997</v>
      </c>
      <c r="D4525" s="115">
        <v>202.92</v>
      </c>
      <c r="E4525" s="116">
        <v>121.75</v>
      </c>
    </row>
    <row r="4526" spans="1:5" ht="15.75" x14ac:dyDescent="0.25">
      <c r="A4526" s="109" t="s">
        <v>4179</v>
      </c>
      <c r="B4526" s="109" t="s">
        <v>1046</v>
      </c>
      <c r="C4526" s="109" t="s">
        <v>9998</v>
      </c>
      <c r="D4526" s="115">
        <v>100.35</v>
      </c>
      <c r="E4526" s="116">
        <v>65.23</v>
      </c>
    </row>
    <row r="4527" spans="1:5" ht="15.75" x14ac:dyDescent="0.25">
      <c r="A4527" s="109" t="s">
        <v>4179</v>
      </c>
      <c r="B4527" s="109" t="s">
        <v>1048</v>
      </c>
      <c r="C4527" s="109" t="s">
        <v>9999</v>
      </c>
      <c r="D4527" s="115">
        <v>12.35</v>
      </c>
      <c r="E4527" s="116">
        <v>8.0299999999999994</v>
      </c>
    </row>
    <row r="4528" spans="1:5" ht="15.75" x14ac:dyDescent="0.25">
      <c r="A4528" s="109" t="s">
        <v>4179</v>
      </c>
      <c r="B4528" s="109" t="s">
        <v>2109</v>
      </c>
      <c r="C4528" s="109" t="s">
        <v>10000</v>
      </c>
      <c r="D4528" s="115">
        <v>6.88</v>
      </c>
      <c r="E4528" s="116">
        <v>4.47</v>
      </c>
    </row>
    <row r="4529" spans="1:5" ht="15.75" x14ac:dyDescent="0.25">
      <c r="A4529" s="109" t="s">
        <v>4179</v>
      </c>
      <c r="B4529" s="109" t="s">
        <v>3161</v>
      </c>
      <c r="C4529" s="109" t="s">
        <v>10001</v>
      </c>
      <c r="D4529" s="115">
        <v>27.9</v>
      </c>
      <c r="E4529" s="116">
        <v>16.739999999999998</v>
      </c>
    </row>
    <row r="4530" spans="1:5" ht="15.75" x14ac:dyDescent="0.25">
      <c r="A4530" s="109" t="s">
        <v>4179</v>
      </c>
      <c r="B4530" s="109" t="s">
        <v>3162</v>
      </c>
      <c r="C4530" s="109" t="s">
        <v>10002</v>
      </c>
      <c r="D4530" s="115">
        <v>66.72</v>
      </c>
      <c r="E4530" s="116">
        <v>40.03</v>
      </c>
    </row>
    <row r="4531" spans="1:5" ht="15.75" x14ac:dyDescent="0.25">
      <c r="A4531" s="109" t="s">
        <v>4179</v>
      </c>
      <c r="B4531" s="109" t="s">
        <v>3951</v>
      </c>
      <c r="C4531" s="109" t="s">
        <v>10003</v>
      </c>
      <c r="D4531" s="115">
        <v>19.350000000000001</v>
      </c>
      <c r="E4531" s="116">
        <v>12.58</v>
      </c>
    </row>
    <row r="4532" spans="1:5" ht="15.75" x14ac:dyDescent="0.25">
      <c r="A4532" s="109" t="s">
        <v>4179</v>
      </c>
      <c r="B4532" s="109" t="s">
        <v>3399</v>
      </c>
      <c r="C4532" s="109" t="s">
        <v>10004</v>
      </c>
      <c r="D4532" s="115">
        <v>36.58</v>
      </c>
      <c r="E4532" s="116">
        <v>23.78</v>
      </c>
    </row>
    <row r="4533" spans="1:5" ht="15.75" x14ac:dyDescent="0.25">
      <c r="A4533" s="109" t="s">
        <v>4179</v>
      </c>
      <c r="B4533" s="109" t="s">
        <v>3626</v>
      </c>
      <c r="C4533" s="109" t="s">
        <v>10005</v>
      </c>
      <c r="D4533" s="115">
        <v>55.37</v>
      </c>
      <c r="E4533" s="116">
        <v>35.99</v>
      </c>
    </row>
    <row r="4534" spans="1:5" ht="15.75" x14ac:dyDescent="0.25">
      <c r="A4534" s="109" t="s">
        <v>4179</v>
      </c>
      <c r="B4534" s="109" t="s">
        <v>3166</v>
      </c>
      <c r="C4534" s="109" t="s">
        <v>10006</v>
      </c>
      <c r="D4534" s="115">
        <v>168.75</v>
      </c>
      <c r="E4534" s="116">
        <v>101.25</v>
      </c>
    </row>
    <row r="4535" spans="1:5" ht="15.75" x14ac:dyDescent="0.25">
      <c r="A4535" s="109" t="s">
        <v>4179</v>
      </c>
      <c r="B4535" s="109" t="s">
        <v>3167</v>
      </c>
      <c r="C4535" s="109" t="s">
        <v>10007</v>
      </c>
      <c r="D4535" s="115">
        <v>142.75</v>
      </c>
      <c r="E4535" s="116">
        <v>85.65</v>
      </c>
    </row>
    <row r="4536" spans="1:5" ht="15.75" x14ac:dyDescent="0.25">
      <c r="A4536" s="109" t="s">
        <v>4179</v>
      </c>
      <c r="B4536" s="109" t="s">
        <v>3168</v>
      </c>
      <c r="C4536" s="109" t="s">
        <v>10008</v>
      </c>
      <c r="D4536" s="115">
        <v>45.58</v>
      </c>
      <c r="E4536" s="116">
        <v>27.35</v>
      </c>
    </row>
    <row r="4537" spans="1:5" ht="15.75" x14ac:dyDescent="0.25">
      <c r="A4537" s="109" t="s">
        <v>4179</v>
      </c>
      <c r="B4537" s="109" t="s">
        <v>3169</v>
      </c>
      <c r="C4537" s="109" t="s">
        <v>10009</v>
      </c>
      <c r="D4537" s="115">
        <v>33.9</v>
      </c>
      <c r="E4537" s="116">
        <v>20.34</v>
      </c>
    </row>
    <row r="4538" spans="1:5" ht="15.75" x14ac:dyDescent="0.25">
      <c r="A4538" s="109" t="s">
        <v>4179</v>
      </c>
      <c r="B4538" s="109" t="s">
        <v>3170</v>
      </c>
      <c r="C4538" s="109" t="s">
        <v>10010</v>
      </c>
      <c r="D4538" s="115">
        <v>94</v>
      </c>
      <c r="E4538" s="116">
        <v>56.4</v>
      </c>
    </row>
    <row r="4539" spans="1:5" ht="15.75" x14ac:dyDescent="0.25">
      <c r="A4539" s="109" t="s">
        <v>4179</v>
      </c>
      <c r="B4539" s="109" t="s">
        <v>3171</v>
      </c>
      <c r="C4539" s="109" t="s">
        <v>10011</v>
      </c>
      <c r="D4539" s="115">
        <v>31.83</v>
      </c>
      <c r="E4539" s="116">
        <v>19.100000000000001</v>
      </c>
    </row>
    <row r="4540" spans="1:5" ht="15.75" x14ac:dyDescent="0.25">
      <c r="A4540" s="109" t="s">
        <v>4179</v>
      </c>
      <c r="B4540" s="109" t="s">
        <v>1097</v>
      </c>
      <c r="C4540" s="109" t="s">
        <v>10012</v>
      </c>
      <c r="D4540" s="115">
        <v>78.739999999999995</v>
      </c>
      <c r="E4540" s="116">
        <v>51.18</v>
      </c>
    </row>
    <row r="4541" spans="1:5" ht="15.75" x14ac:dyDescent="0.25">
      <c r="A4541" s="109" t="s">
        <v>4179</v>
      </c>
      <c r="B4541" s="109" t="s">
        <v>4092</v>
      </c>
      <c r="C4541" s="109" t="s">
        <v>10013</v>
      </c>
      <c r="D4541" s="115">
        <v>45.91</v>
      </c>
      <c r="E4541" s="116">
        <v>29.84</v>
      </c>
    </row>
    <row r="4542" spans="1:5" ht="15.75" x14ac:dyDescent="0.25">
      <c r="A4542" s="109" t="s">
        <v>4179</v>
      </c>
      <c r="B4542" s="109" t="s">
        <v>10014</v>
      </c>
      <c r="C4542" s="109" t="s">
        <v>10015</v>
      </c>
      <c r="D4542" s="115">
        <v>51.51</v>
      </c>
      <c r="E4542" s="116">
        <v>33.479999999999997</v>
      </c>
    </row>
    <row r="4543" spans="1:5" ht="15.75" x14ac:dyDescent="0.25">
      <c r="A4543" s="109" t="s">
        <v>4179</v>
      </c>
      <c r="B4543" s="109" t="s">
        <v>3174</v>
      </c>
      <c r="C4543" s="109" t="s">
        <v>10016</v>
      </c>
      <c r="D4543" s="115">
        <v>69.12</v>
      </c>
      <c r="E4543" s="116">
        <v>41.47</v>
      </c>
    </row>
    <row r="4544" spans="1:5" ht="15.75" x14ac:dyDescent="0.25">
      <c r="A4544" s="109" t="s">
        <v>4179</v>
      </c>
      <c r="B4544" s="109" t="s">
        <v>3175</v>
      </c>
      <c r="C4544" s="109" t="s">
        <v>10017</v>
      </c>
      <c r="D4544" s="115">
        <v>136.65</v>
      </c>
      <c r="E4544" s="116">
        <v>81.99</v>
      </c>
    </row>
    <row r="4545" spans="1:5" ht="15.75" x14ac:dyDescent="0.25">
      <c r="A4545" s="109" t="s">
        <v>4179</v>
      </c>
      <c r="B4545" s="109" t="s">
        <v>3176</v>
      </c>
      <c r="C4545" s="109" t="s">
        <v>10018</v>
      </c>
      <c r="D4545" s="115">
        <v>111.82</v>
      </c>
      <c r="E4545" s="116">
        <v>67.09</v>
      </c>
    </row>
    <row r="4546" spans="1:5" ht="15.75" x14ac:dyDescent="0.25">
      <c r="A4546" s="109" t="s">
        <v>4179</v>
      </c>
      <c r="B4546" s="109" t="s">
        <v>3915</v>
      </c>
      <c r="C4546" s="109" t="s">
        <v>10019</v>
      </c>
      <c r="D4546" s="115">
        <v>24.69</v>
      </c>
      <c r="E4546" s="116">
        <v>16.05</v>
      </c>
    </row>
    <row r="4547" spans="1:5" ht="15.75" x14ac:dyDescent="0.25">
      <c r="A4547" s="109" t="s">
        <v>4179</v>
      </c>
      <c r="B4547" s="109" t="s">
        <v>1480</v>
      </c>
      <c r="C4547" s="109" t="s">
        <v>10020</v>
      </c>
      <c r="D4547" s="115">
        <v>29.54</v>
      </c>
      <c r="E4547" s="116">
        <v>19.2</v>
      </c>
    </row>
    <row r="4548" spans="1:5" ht="15.75" x14ac:dyDescent="0.25">
      <c r="A4548" s="109" t="s">
        <v>4179</v>
      </c>
      <c r="B4548" s="117" t="s">
        <v>3178</v>
      </c>
      <c r="C4548" s="117" t="s">
        <v>10021</v>
      </c>
      <c r="D4548" s="118">
        <v>14.13</v>
      </c>
      <c r="E4548" s="119">
        <v>8.48</v>
      </c>
    </row>
    <row r="4549" spans="1:5" ht="15.75" x14ac:dyDescent="0.25">
      <c r="A4549" s="109" t="s">
        <v>4179</v>
      </c>
      <c r="B4549" s="109" t="s">
        <v>3179</v>
      </c>
      <c r="C4549" s="109" t="s">
        <v>10022</v>
      </c>
      <c r="D4549" s="115">
        <v>27.33</v>
      </c>
      <c r="E4549" s="116">
        <v>16.399999999999999</v>
      </c>
    </row>
    <row r="4550" spans="1:5" ht="15.75" x14ac:dyDescent="0.25">
      <c r="A4550" s="109" t="s">
        <v>4179</v>
      </c>
      <c r="B4550" s="109" t="s">
        <v>3180</v>
      </c>
      <c r="C4550" s="109" t="s">
        <v>10023</v>
      </c>
      <c r="D4550" s="115">
        <v>50.3</v>
      </c>
      <c r="E4550" s="116">
        <v>30.18</v>
      </c>
    </row>
    <row r="4551" spans="1:5" ht="15.75" x14ac:dyDescent="0.25">
      <c r="A4551" s="109" t="s">
        <v>4179</v>
      </c>
      <c r="B4551" s="109" t="s">
        <v>3181</v>
      </c>
      <c r="C4551" s="109" t="s">
        <v>10024</v>
      </c>
      <c r="D4551" s="115">
        <v>65.42</v>
      </c>
      <c r="E4551" s="116">
        <v>39.25</v>
      </c>
    </row>
    <row r="4552" spans="1:5" ht="15.75" x14ac:dyDescent="0.25">
      <c r="A4552" s="109" t="s">
        <v>4179</v>
      </c>
      <c r="B4552" s="109" t="s">
        <v>3182</v>
      </c>
      <c r="C4552" s="109" t="s">
        <v>10025</v>
      </c>
      <c r="D4552" s="115">
        <v>144.97</v>
      </c>
      <c r="E4552" s="116">
        <v>86.98</v>
      </c>
    </row>
    <row r="4553" spans="1:5" ht="15.75" x14ac:dyDescent="0.25">
      <c r="A4553" s="109" t="s">
        <v>4179</v>
      </c>
      <c r="B4553" s="109" t="s">
        <v>3183</v>
      </c>
      <c r="C4553" s="109" t="s">
        <v>10026</v>
      </c>
      <c r="D4553" s="115">
        <v>75.650000000000006</v>
      </c>
      <c r="E4553" s="116">
        <v>45.39</v>
      </c>
    </row>
    <row r="4554" spans="1:5" ht="15.75" x14ac:dyDescent="0.25">
      <c r="A4554" s="109" t="s">
        <v>4179</v>
      </c>
      <c r="B4554" s="109" t="s">
        <v>3184</v>
      </c>
      <c r="C4554" s="109" t="s">
        <v>10027</v>
      </c>
      <c r="D4554" s="115">
        <v>65.63</v>
      </c>
      <c r="E4554" s="116">
        <v>39.380000000000003</v>
      </c>
    </row>
    <row r="4555" spans="1:5" ht="15.75" x14ac:dyDescent="0.25">
      <c r="A4555" s="109" t="s">
        <v>4179</v>
      </c>
      <c r="B4555" s="109" t="s">
        <v>10028</v>
      </c>
      <c r="C4555" s="109" t="s">
        <v>10029</v>
      </c>
      <c r="D4555" s="115">
        <v>205.48</v>
      </c>
      <c r="E4555" s="116">
        <v>123.29</v>
      </c>
    </row>
    <row r="4556" spans="1:5" ht="15.75" x14ac:dyDescent="0.25">
      <c r="A4556" s="109" t="s">
        <v>4179</v>
      </c>
      <c r="B4556" s="109" t="s">
        <v>3185</v>
      </c>
      <c r="C4556" s="109" t="s">
        <v>10030</v>
      </c>
      <c r="D4556" s="115">
        <v>133.80000000000001</v>
      </c>
      <c r="E4556" s="116">
        <v>80.28</v>
      </c>
    </row>
    <row r="4557" spans="1:5" ht="15.75" x14ac:dyDescent="0.25">
      <c r="A4557" s="109" t="s">
        <v>4179</v>
      </c>
      <c r="B4557" s="109" t="s">
        <v>3186</v>
      </c>
      <c r="C4557" s="109" t="s">
        <v>10031</v>
      </c>
      <c r="D4557" s="115">
        <v>883.72</v>
      </c>
      <c r="E4557" s="116">
        <v>530.23</v>
      </c>
    </row>
    <row r="4558" spans="1:5" ht="15.75" x14ac:dyDescent="0.25">
      <c r="A4558" s="109" t="s">
        <v>4179</v>
      </c>
      <c r="B4558" s="109" t="s">
        <v>3187</v>
      </c>
      <c r="C4558" s="109" t="s">
        <v>10032</v>
      </c>
      <c r="D4558" s="115">
        <v>28.38</v>
      </c>
      <c r="E4558" s="116">
        <v>17.03</v>
      </c>
    </row>
    <row r="4559" spans="1:5" ht="15.75" x14ac:dyDescent="0.25">
      <c r="A4559" s="109" t="s">
        <v>4179</v>
      </c>
      <c r="B4559" s="109" t="s">
        <v>3188</v>
      </c>
      <c r="C4559" s="109" t="s">
        <v>10033</v>
      </c>
      <c r="D4559" s="115">
        <v>129.72</v>
      </c>
      <c r="E4559" s="116">
        <v>77.83</v>
      </c>
    </row>
    <row r="4560" spans="1:5" ht="15.75" x14ac:dyDescent="0.25">
      <c r="A4560" s="109" t="s">
        <v>4179</v>
      </c>
      <c r="B4560" s="109" t="s">
        <v>3189</v>
      </c>
      <c r="C4560" s="109" t="s">
        <v>10034</v>
      </c>
      <c r="D4560" s="115">
        <v>136.30000000000001</v>
      </c>
      <c r="E4560" s="116">
        <v>81.78</v>
      </c>
    </row>
    <row r="4561" spans="1:5" ht="15.75" x14ac:dyDescent="0.25">
      <c r="A4561" s="109" t="s">
        <v>4179</v>
      </c>
      <c r="B4561" s="109" t="s">
        <v>3190</v>
      </c>
      <c r="C4561" s="109" t="s">
        <v>10035</v>
      </c>
      <c r="D4561" s="115">
        <v>36.08</v>
      </c>
      <c r="E4561" s="116">
        <v>21.65</v>
      </c>
    </row>
    <row r="4562" spans="1:5" ht="15.75" x14ac:dyDescent="0.25">
      <c r="A4562" s="109" t="s">
        <v>4179</v>
      </c>
      <c r="B4562" s="109" t="s">
        <v>3191</v>
      </c>
      <c r="C4562" s="109" t="s">
        <v>10036</v>
      </c>
      <c r="D4562" s="115">
        <v>118.38</v>
      </c>
      <c r="E4562" s="116">
        <v>71.03</v>
      </c>
    </row>
    <row r="4563" spans="1:5" ht="15.75" x14ac:dyDescent="0.25">
      <c r="A4563" s="109" t="s">
        <v>4179</v>
      </c>
      <c r="B4563" s="109" t="s">
        <v>3192</v>
      </c>
      <c r="C4563" s="109" t="s">
        <v>10037</v>
      </c>
      <c r="D4563" s="115">
        <v>63.73</v>
      </c>
      <c r="E4563" s="116">
        <v>38.24</v>
      </c>
    </row>
    <row r="4564" spans="1:5" ht="15.75" x14ac:dyDescent="0.25">
      <c r="A4564" s="109" t="s">
        <v>4179</v>
      </c>
      <c r="B4564" s="109" t="s">
        <v>3193</v>
      </c>
      <c r="C4564" s="109" t="s">
        <v>10038</v>
      </c>
      <c r="D4564" s="115">
        <v>13.63</v>
      </c>
      <c r="E4564" s="116">
        <v>8.18</v>
      </c>
    </row>
    <row r="4565" spans="1:5" ht="15.75" x14ac:dyDescent="0.25">
      <c r="A4565" s="109" t="s">
        <v>4179</v>
      </c>
      <c r="B4565" s="109" t="s">
        <v>3194</v>
      </c>
      <c r="C4565" s="109" t="s">
        <v>10039</v>
      </c>
      <c r="D4565" s="115">
        <v>3.33</v>
      </c>
      <c r="E4565" s="116">
        <v>2</v>
      </c>
    </row>
    <row r="4566" spans="1:5" ht="15.75" x14ac:dyDescent="0.25">
      <c r="A4566" s="109" t="s">
        <v>4179</v>
      </c>
      <c r="B4566" s="109" t="s">
        <v>3195</v>
      </c>
      <c r="C4566" s="109" t="s">
        <v>10040</v>
      </c>
      <c r="D4566" s="115">
        <v>18.98</v>
      </c>
      <c r="E4566" s="116">
        <v>11.39</v>
      </c>
    </row>
    <row r="4567" spans="1:5" ht="15.75" x14ac:dyDescent="0.25">
      <c r="A4567" s="109" t="s">
        <v>4179</v>
      </c>
      <c r="B4567" s="109" t="s">
        <v>3196</v>
      </c>
      <c r="C4567" s="109" t="s">
        <v>10041</v>
      </c>
      <c r="D4567" s="115">
        <v>113.85</v>
      </c>
      <c r="E4567" s="116">
        <v>68.31</v>
      </c>
    </row>
    <row r="4568" spans="1:5" ht="15.75" x14ac:dyDescent="0.25">
      <c r="A4568" s="109" t="s">
        <v>4179</v>
      </c>
      <c r="B4568" s="109" t="s">
        <v>3197</v>
      </c>
      <c r="C4568" s="109" t="s">
        <v>10042</v>
      </c>
      <c r="D4568" s="115">
        <v>170.85</v>
      </c>
      <c r="E4568" s="116">
        <v>102.51</v>
      </c>
    </row>
    <row r="4569" spans="1:5" ht="15.75" x14ac:dyDescent="0.25">
      <c r="A4569" s="109" t="s">
        <v>4179</v>
      </c>
      <c r="B4569" s="109" t="s">
        <v>3198</v>
      </c>
      <c r="C4569" s="109" t="s">
        <v>10043</v>
      </c>
      <c r="D4569" s="115">
        <v>144.72999999999999</v>
      </c>
      <c r="E4569" s="116">
        <v>86.84</v>
      </c>
    </row>
    <row r="4570" spans="1:5" ht="15.75" x14ac:dyDescent="0.25">
      <c r="A4570" s="109" t="s">
        <v>4179</v>
      </c>
      <c r="B4570" s="109" t="s">
        <v>3199</v>
      </c>
      <c r="C4570" s="109" t="s">
        <v>10044</v>
      </c>
      <c r="D4570" s="115">
        <v>14.22</v>
      </c>
      <c r="E4570" s="116">
        <v>8.5299999999999994</v>
      </c>
    </row>
    <row r="4571" spans="1:5" ht="15.75" x14ac:dyDescent="0.25">
      <c r="A4571" s="109" t="s">
        <v>4179</v>
      </c>
      <c r="B4571" s="109" t="s">
        <v>3200</v>
      </c>
      <c r="C4571" s="109" t="s">
        <v>10045</v>
      </c>
      <c r="D4571" s="115">
        <v>184.85</v>
      </c>
      <c r="E4571" s="116">
        <v>110.91</v>
      </c>
    </row>
    <row r="4572" spans="1:5" ht="15.75" x14ac:dyDescent="0.25">
      <c r="A4572" s="109" t="s">
        <v>4179</v>
      </c>
      <c r="B4572" s="109" t="s">
        <v>3201</v>
      </c>
      <c r="C4572" s="109" t="s">
        <v>10046</v>
      </c>
      <c r="D4572" s="115">
        <v>237.87</v>
      </c>
      <c r="E4572" s="116">
        <v>142.72</v>
      </c>
    </row>
    <row r="4573" spans="1:5" ht="15.75" x14ac:dyDescent="0.25">
      <c r="A4573" s="109" t="s">
        <v>4179</v>
      </c>
      <c r="B4573" s="109" t="s">
        <v>3202</v>
      </c>
      <c r="C4573" s="109" t="s">
        <v>10047</v>
      </c>
      <c r="D4573" s="115">
        <v>27.83</v>
      </c>
      <c r="E4573" s="116">
        <v>16.7</v>
      </c>
    </row>
    <row r="4574" spans="1:5" ht="15.75" x14ac:dyDescent="0.25">
      <c r="A4574" s="109" t="s">
        <v>4179</v>
      </c>
      <c r="B4574" s="109" t="s">
        <v>3203</v>
      </c>
      <c r="C4574" s="109" t="s">
        <v>10048</v>
      </c>
      <c r="D4574" s="115">
        <v>31.72</v>
      </c>
      <c r="E4574" s="116">
        <v>19.03</v>
      </c>
    </row>
    <row r="4575" spans="1:5" ht="15.75" x14ac:dyDescent="0.25">
      <c r="A4575" s="109" t="s">
        <v>4179</v>
      </c>
      <c r="B4575" s="109" t="s">
        <v>3204</v>
      </c>
      <c r="C4575" s="109" t="s">
        <v>10049</v>
      </c>
      <c r="D4575" s="115">
        <v>55.73</v>
      </c>
      <c r="E4575" s="116">
        <v>33.44</v>
      </c>
    </row>
    <row r="4576" spans="1:5" ht="15.75" x14ac:dyDescent="0.25">
      <c r="A4576" s="109" t="s">
        <v>4179</v>
      </c>
      <c r="B4576" s="109" t="s">
        <v>3205</v>
      </c>
      <c r="C4576" s="109" t="s">
        <v>10050</v>
      </c>
      <c r="D4576" s="115">
        <v>133.80000000000001</v>
      </c>
      <c r="E4576" s="116">
        <v>80.28</v>
      </c>
    </row>
    <row r="4577" spans="1:5" ht="15.75" x14ac:dyDescent="0.25">
      <c r="A4577" s="109" t="s">
        <v>4179</v>
      </c>
      <c r="B4577" s="109" t="s">
        <v>3206</v>
      </c>
      <c r="C4577" s="109" t="s">
        <v>10051</v>
      </c>
      <c r="D4577" s="115">
        <v>52.52</v>
      </c>
      <c r="E4577" s="116">
        <v>31.51</v>
      </c>
    </row>
    <row r="4578" spans="1:5" ht="15.75" x14ac:dyDescent="0.25">
      <c r="A4578" s="109" t="s">
        <v>4179</v>
      </c>
      <c r="B4578" s="109" t="s">
        <v>3207</v>
      </c>
      <c r="C4578" s="109" t="s">
        <v>10052</v>
      </c>
      <c r="D4578" s="115">
        <v>199.05</v>
      </c>
      <c r="E4578" s="116">
        <v>119.43</v>
      </c>
    </row>
    <row r="4579" spans="1:5" ht="15.75" x14ac:dyDescent="0.25">
      <c r="A4579" s="109" t="s">
        <v>4179</v>
      </c>
      <c r="B4579" s="109" t="s">
        <v>3208</v>
      </c>
      <c r="C4579" s="109" t="s">
        <v>10053</v>
      </c>
      <c r="D4579" s="115">
        <v>14.8</v>
      </c>
      <c r="E4579" s="116">
        <v>8.8800000000000008</v>
      </c>
    </row>
    <row r="4580" spans="1:5" ht="15.75" x14ac:dyDescent="0.25">
      <c r="A4580" s="109" t="s">
        <v>4179</v>
      </c>
      <c r="B4580" s="109" t="s">
        <v>3209</v>
      </c>
      <c r="C4580" s="109" t="s">
        <v>10054</v>
      </c>
      <c r="D4580" s="115">
        <v>295.85000000000002</v>
      </c>
      <c r="E4580" s="116">
        <v>177.51</v>
      </c>
    </row>
    <row r="4581" spans="1:5" ht="15.75" x14ac:dyDescent="0.25">
      <c r="A4581" s="109" t="s">
        <v>4179</v>
      </c>
      <c r="B4581" s="109" t="s">
        <v>3210</v>
      </c>
      <c r="C4581" s="109" t="s">
        <v>10055</v>
      </c>
      <c r="D4581" s="115">
        <v>94.92</v>
      </c>
      <c r="E4581" s="116">
        <v>56.95</v>
      </c>
    </row>
    <row r="4582" spans="1:5" ht="15.75" x14ac:dyDescent="0.25">
      <c r="A4582" s="109" t="s">
        <v>4179</v>
      </c>
      <c r="B4582" s="109" t="s">
        <v>3211</v>
      </c>
      <c r="C4582" s="109" t="s">
        <v>10056</v>
      </c>
      <c r="D4582" s="115">
        <v>241.9</v>
      </c>
      <c r="E4582" s="116">
        <v>145.13999999999999</v>
      </c>
    </row>
    <row r="4583" spans="1:5" ht="15.75" x14ac:dyDescent="0.25">
      <c r="A4583" s="109" t="s">
        <v>4179</v>
      </c>
      <c r="B4583" s="109" t="s">
        <v>3212</v>
      </c>
      <c r="C4583" s="109" t="s">
        <v>10057</v>
      </c>
      <c r="D4583" s="115">
        <v>796.24</v>
      </c>
      <c r="E4583" s="116">
        <v>557.37</v>
      </c>
    </row>
    <row r="4584" spans="1:5" ht="15.75" x14ac:dyDescent="0.25">
      <c r="A4584" s="109" t="s">
        <v>4179</v>
      </c>
      <c r="B4584" s="109" t="s">
        <v>3213</v>
      </c>
      <c r="C4584" s="109" t="s">
        <v>10058</v>
      </c>
      <c r="D4584" s="115">
        <v>34.479999999999997</v>
      </c>
      <c r="E4584" s="116">
        <v>20.69</v>
      </c>
    </row>
    <row r="4585" spans="1:5" ht="15.75" x14ac:dyDescent="0.25">
      <c r="A4585" s="109" t="s">
        <v>4179</v>
      </c>
      <c r="B4585" s="109" t="s">
        <v>3214</v>
      </c>
      <c r="C4585" s="109" t="s">
        <v>10059</v>
      </c>
      <c r="D4585" s="115">
        <v>445.47</v>
      </c>
      <c r="E4585" s="116">
        <v>267.27999999999997</v>
      </c>
    </row>
    <row r="4586" spans="1:5" ht="15.75" x14ac:dyDescent="0.25">
      <c r="A4586" s="109" t="s">
        <v>4179</v>
      </c>
      <c r="B4586" s="109" t="s">
        <v>3215</v>
      </c>
      <c r="C4586" s="109" t="s">
        <v>10060</v>
      </c>
      <c r="D4586" s="115">
        <v>114.53</v>
      </c>
      <c r="E4586" s="116">
        <v>68.72</v>
      </c>
    </row>
    <row r="4587" spans="1:5" ht="15.75" x14ac:dyDescent="0.25">
      <c r="A4587" s="109" t="s">
        <v>4179</v>
      </c>
      <c r="B4587" s="109" t="s">
        <v>3215</v>
      </c>
      <c r="C4587" s="109" t="s">
        <v>10060</v>
      </c>
      <c r="D4587" s="115">
        <v>116.18</v>
      </c>
      <c r="E4587" s="116">
        <v>69.709999999999994</v>
      </c>
    </row>
    <row r="4588" spans="1:5" ht="15.75" x14ac:dyDescent="0.25">
      <c r="A4588" s="109" t="s">
        <v>4179</v>
      </c>
      <c r="B4588" s="109" t="s">
        <v>3216</v>
      </c>
      <c r="C4588" s="109" t="s">
        <v>10061</v>
      </c>
      <c r="D4588" s="115">
        <v>119.8</v>
      </c>
      <c r="E4588" s="116">
        <v>71.88</v>
      </c>
    </row>
    <row r="4589" spans="1:5" ht="15.75" x14ac:dyDescent="0.25">
      <c r="A4589" s="109" t="s">
        <v>4179</v>
      </c>
      <c r="B4589" s="109" t="s">
        <v>3217</v>
      </c>
      <c r="C4589" s="109" t="s">
        <v>10062</v>
      </c>
      <c r="D4589" s="115">
        <v>425.2</v>
      </c>
      <c r="E4589" s="116">
        <v>297.64</v>
      </c>
    </row>
    <row r="4590" spans="1:5" ht="15.75" x14ac:dyDescent="0.25">
      <c r="A4590" s="109" t="s">
        <v>4179</v>
      </c>
      <c r="B4590" s="109" t="s">
        <v>3219</v>
      </c>
      <c r="C4590" s="109" t="s">
        <v>10063</v>
      </c>
      <c r="D4590" s="115">
        <v>4</v>
      </c>
      <c r="E4590" s="116">
        <v>2</v>
      </c>
    </row>
    <row r="4591" spans="1:5" ht="15.75" x14ac:dyDescent="0.25">
      <c r="A4591" s="109" t="s">
        <v>4179</v>
      </c>
      <c r="B4591" s="109" t="s">
        <v>3351</v>
      </c>
      <c r="C4591" s="109" t="s">
        <v>10064</v>
      </c>
      <c r="D4591" s="115">
        <v>4</v>
      </c>
      <c r="E4591" s="116">
        <v>2</v>
      </c>
    </row>
    <row r="4592" spans="1:5" ht="15.75" x14ac:dyDescent="0.25">
      <c r="A4592" s="109" t="s">
        <v>4179</v>
      </c>
      <c r="B4592" s="109" t="s">
        <v>2502</v>
      </c>
      <c r="C4592" s="109" t="s">
        <v>10065</v>
      </c>
      <c r="D4592" s="115">
        <v>3.08</v>
      </c>
      <c r="E4592" s="116">
        <v>2</v>
      </c>
    </row>
    <row r="4593" spans="1:5" ht="15.75" x14ac:dyDescent="0.25">
      <c r="A4593" s="109" t="s">
        <v>4179</v>
      </c>
      <c r="B4593" s="109" t="s">
        <v>3220</v>
      </c>
      <c r="C4593" s="109" t="s">
        <v>10066</v>
      </c>
      <c r="D4593" s="115">
        <v>3.33</v>
      </c>
      <c r="E4593" s="116">
        <v>2</v>
      </c>
    </row>
    <row r="4594" spans="1:5" ht="15.75" x14ac:dyDescent="0.25">
      <c r="A4594" s="109" t="s">
        <v>4179</v>
      </c>
      <c r="B4594" s="109" t="s">
        <v>3969</v>
      </c>
      <c r="C4594" s="109" t="s">
        <v>10067</v>
      </c>
      <c r="D4594" s="115">
        <v>3.08</v>
      </c>
      <c r="E4594" s="116">
        <v>2</v>
      </c>
    </row>
    <row r="4595" spans="1:5" ht="15.75" x14ac:dyDescent="0.25">
      <c r="A4595" s="109" t="s">
        <v>4179</v>
      </c>
      <c r="B4595" s="109" t="s">
        <v>4011</v>
      </c>
      <c r="C4595" s="109" t="s">
        <v>10068</v>
      </c>
      <c r="D4595" s="115">
        <v>4</v>
      </c>
      <c r="E4595" s="116">
        <v>2</v>
      </c>
    </row>
    <row r="4596" spans="1:5" ht="15.75" x14ac:dyDescent="0.25">
      <c r="A4596" s="109" t="s">
        <v>4179</v>
      </c>
      <c r="B4596" s="109" t="s">
        <v>3352</v>
      </c>
      <c r="C4596" s="109" t="s">
        <v>10069</v>
      </c>
      <c r="D4596" s="115">
        <v>4</v>
      </c>
      <c r="E4596" s="116">
        <v>2</v>
      </c>
    </row>
    <row r="4597" spans="1:5" ht="15.75" x14ac:dyDescent="0.25">
      <c r="A4597" s="109" t="s">
        <v>4179</v>
      </c>
      <c r="B4597" s="109" t="s">
        <v>3353</v>
      </c>
      <c r="C4597" s="109" t="s">
        <v>10070</v>
      </c>
      <c r="D4597" s="115">
        <v>4</v>
      </c>
      <c r="E4597" s="116">
        <v>2</v>
      </c>
    </row>
    <row r="4598" spans="1:5" ht="15.75" x14ac:dyDescent="0.25">
      <c r="A4598" s="109" t="s">
        <v>4179</v>
      </c>
      <c r="B4598" s="109" t="s">
        <v>1622</v>
      </c>
      <c r="C4598" s="109" t="s">
        <v>10071</v>
      </c>
      <c r="D4598" s="115">
        <v>3.08</v>
      </c>
      <c r="E4598" s="116">
        <v>2</v>
      </c>
    </row>
    <row r="4599" spans="1:5" ht="15.75" x14ac:dyDescent="0.25">
      <c r="A4599" s="109" t="s">
        <v>4179</v>
      </c>
      <c r="B4599" s="109" t="s">
        <v>3225</v>
      </c>
      <c r="C4599" s="109" t="s">
        <v>10072</v>
      </c>
      <c r="D4599" s="115">
        <v>3.33</v>
      </c>
      <c r="E4599" s="116">
        <v>2</v>
      </c>
    </row>
    <row r="4600" spans="1:5" ht="15.75" x14ac:dyDescent="0.25">
      <c r="A4600" s="109" t="s">
        <v>4179</v>
      </c>
      <c r="B4600" s="109" t="s">
        <v>3226</v>
      </c>
      <c r="C4600" s="109" t="s">
        <v>10073</v>
      </c>
      <c r="D4600" s="115">
        <v>3.33</v>
      </c>
      <c r="E4600" s="116">
        <v>2</v>
      </c>
    </row>
    <row r="4601" spans="1:5" ht="15.75" x14ac:dyDescent="0.25">
      <c r="A4601" s="109" t="s">
        <v>4179</v>
      </c>
      <c r="B4601" s="109" t="s">
        <v>3227</v>
      </c>
      <c r="C4601" s="109" t="s">
        <v>10074</v>
      </c>
      <c r="D4601" s="115">
        <v>3.33</v>
      </c>
      <c r="E4601" s="116">
        <v>2</v>
      </c>
    </row>
    <row r="4602" spans="1:5" ht="15.75" x14ac:dyDescent="0.25">
      <c r="A4602" s="109" t="s">
        <v>4179</v>
      </c>
      <c r="B4602" s="109" t="s">
        <v>3228</v>
      </c>
      <c r="C4602" s="109" t="s">
        <v>10075</v>
      </c>
      <c r="D4602" s="115">
        <v>3.33</v>
      </c>
      <c r="E4602" s="116">
        <v>2</v>
      </c>
    </row>
    <row r="4603" spans="1:5" ht="15.75" x14ac:dyDescent="0.25">
      <c r="A4603" s="109" t="s">
        <v>4179</v>
      </c>
      <c r="B4603" s="109" t="s">
        <v>3229</v>
      </c>
      <c r="C4603" s="109" t="s">
        <v>10076</v>
      </c>
      <c r="D4603" s="115">
        <v>3.33</v>
      </c>
      <c r="E4603" s="116">
        <v>2</v>
      </c>
    </row>
    <row r="4604" spans="1:5" ht="15.75" x14ac:dyDescent="0.25">
      <c r="A4604" s="109" t="s">
        <v>4179</v>
      </c>
      <c r="B4604" s="109" t="s">
        <v>3221</v>
      </c>
      <c r="C4604" s="109" t="s">
        <v>10077</v>
      </c>
      <c r="D4604" s="115">
        <v>4</v>
      </c>
      <c r="E4604" s="116">
        <v>2</v>
      </c>
    </row>
    <row r="4605" spans="1:5" ht="15.75" x14ac:dyDescent="0.25">
      <c r="A4605" s="109" t="s">
        <v>4179</v>
      </c>
      <c r="B4605" s="109" t="s">
        <v>3230</v>
      </c>
      <c r="C4605" s="109" t="s">
        <v>10078</v>
      </c>
      <c r="D4605" s="115">
        <v>3.33</v>
      </c>
      <c r="E4605" s="116">
        <v>2</v>
      </c>
    </row>
    <row r="4606" spans="1:5" ht="15.75" x14ac:dyDescent="0.25">
      <c r="A4606" s="109" t="s">
        <v>4179</v>
      </c>
      <c r="B4606" s="109" t="s">
        <v>10079</v>
      </c>
      <c r="C4606" s="109" t="s">
        <v>10080</v>
      </c>
      <c r="D4606" s="115">
        <v>3.33</v>
      </c>
      <c r="E4606" s="116">
        <v>2</v>
      </c>
    </row>
    <row r="4607" spans="1:5" ht="15.75" x14ac:dyDescent="0.25">
      <c r="A4607" s="109" t="s">
        <v>4179</v>
      </c>
      <c r="B4607" s="109" t="s">
        <v>3231</v>
      </c>
      <c r="C4607" s="109" t="s">
        <v>10081</v>
      </c>
      <c r="D4607" s="115">
        <v>3.33</v>
      </c>
      <c r="E4607" s="116">
        <v>2</v>
      </c>
    </row>
    <row r="4608" spans="1:5" ht="15.75" x14ac:dyDescent="0.25">
      <c r="A4608" s="109" t="s">
        <v>4179</v>
      </c>
      <c r="B4608" s="109" t="s">
        <v>3232</v>
      </c>
      <c r="C4608" s="109" t="s">
        <v>10082</v>
      </c>
      <c r="D4608" s="115">
        <v>5.95</v>
      </c>
      <c r="E4608" s="116">
        <v>3.57</v>
      </c>
    </row>
    <row r="4609" spans="1:5" ht="15.75" x14ac:dyDescent="0.25">
      <c r="A4609" s="109" t="s">
        <v>4179</v>
      </c>
      <c r="B4609" s="109" t="s">
        <v>3354</v>
      </c>
      <c r="C4609" s="109" t="s">
        <v>10083</v>
      </c>
      <c r="D4609" s="115">
        <v>4</v>
      </c>
      <c r="E4609" s="116">
        <v>2</v>
      </c>
    </row>
    <row r="4610" spans="1:5" ht="15.75" x14ac:dyDescent="0.25">
      <c r="A4610" s="109" t="s">
        <v>4179</v>
      </c>
      <c r="B4610" s="109" t="s">
        <v>4037</v>
      </c>
      <c r="C4610" s="109" t="s">
        <v>10084</v>
      </c>
      <c r="D4610" s="115">
        <v>4</v>
      </c>
      <c r="E4610" s="116">
        <v>2</v>
      </c>
    </row>
    <row r="4611" spans="1:5" ht="15.75" x14ac:dyDescent="0.25">
      <c r="A4611" s="109" t="s">
        <v>4179</v>
      </c>
      <c r="B4611" s="109" t="s">
        <v>3234</v>
      </c>
      <c r="C4611" s="109" t="s">
        <v>10085</v>
      </c>
      <c r="D4611" s="115">
        <v>3.33</v>
      </c>
      <c r="E4611" s="116">
        <v>2</v>
      </c>
    </row>
    <row r="4612" spans="1:5" ht="15.75" x14ac:dyDescent="0.25">
      <c r="A4612" s="109" t="s">
        <v>4179</v>
      </c>
      <c r="B4612" s="109" t="s">
        <v>3235</v>
      </c>
      <c r="C4612" s="109" t="s">
        <v>10086</v>
      </c>
      <c r="D4612" s="115">
        <v>3.33</v>
      </c>
      <c r="E4612" s="116">
        <v>2</v>
      </c>
    </row>
    <row r="4613" spans="1:5" ht="15.75" x14ac:dyDescent="0.25">
      <c r="A4613" s="109" t="s">
        <v>4179</v>
      </c>
      <c r="B4613" s="109" t="s">
        <v>3236</v>
      </c>
      <c r="C4613" s="109" t="s">
        <v>10087</v>
      </c>
      <c r="D4613" s="115">
        <v>3.33</v>
      </c>
      <c r="E4613" s="116">
        <v>2</v>
      </c>
    </row>
    <row r="4614" spans="1:5" ht="15.75" x14ac:dyDescent="0.25">
      <c r="A4614" s="109" t="s">
        <v>4179</v>
      </c>
      <c r="B4614" s="109" t="s">
        <v>10088</v>
      </c>
      <c r="C4614" s="109" t="s">
        <v>10089</v>
      </c>
      <c r="D4614" s="115">
        <v>3.33</v>
      </c>
      <c r="E4614" s="116">
        <v>2</v>
      </c>
    </row>
    <row r="4615" spans="1:5" ht="15.75" x14ac:dyDescent="0.25">
      <c r="A4615" s="109" t="s">
        <v>4179</v>
      </c>
      <c r="B4615" s="109" t="s">
        <v>3237</v>
      </c>
      <c r="C4615" s="109" t="s">
        <v>10090</v>
      </c>
      <c r="D4615" s="115">
        <v>3.33</v>
      </c>
      <c r="E4615" s="116">
        <v>2</v>
      </c>
    </row>
    <row r="4616" spans="1:5" ht="15.75" x14ac:dyDescent="0.25">
      <c r="A4616" s="109" t="s">
        <v>4179</v>
      </c>
      <c r="B4616" s="109" t="s">
        <v>3238</v>
      </c>
      <c r="C4616" s="109" t="s">
        <v>10091</v>
      </c>
      <c r="D4616" s="115">
        <v>3.33</v>
      </c>
      <c r="E4616" s="116">
        <v>2</v>
      </c>
    </row>
    <row r="4617" spans="1:5" ht="15.75" x14ac:dyDescent="0.25">
      <c r="A4617" s="109" t="s">
        <v>4179</v>
      </c>
      <c r="B4617" s="109" t="s">
        <v>3239</v>
      </c>
      <c r="C4617" s="109" t="s">
        <v>10092</v>
      </c>
      <c r="D4617" s="115">
        <v>3.33</v>
      </c>
      <c r="E4617" s="116">
        <v>2</v>
      </c>
    </row>
    <row r="4618" spans="1:5" ht="15.75" x14ac:dyDescent="0.25">
      <c r="A4618" s="109" t="s">
        <v>4179</v>
      </c>
      <c r="B4618" s="109" t="s">
        <v>3222</v>
      </c>
      <c r="C4618" s="109" t="s">
        <v>10093</v>
      </c>
      <c r="D4618" s="115">
        <v>4</v>
      </c>
      <c r="E4618" s="116">
        <v>2</v>
      </c>
    </row>
    <row r="4619" spans="1:5" ht="15.75" x14ac:dyDescent="0.25">
      <c r="A4619" s="109" t="s">
        <v>4179</v>
      </c>
      <c r="B4619" s="109" t="s">
        <v>3241</v>
      </c>
      <c r="C4619" s="109" t="s">
        <v>10094</v>
      </c>
      <c r="D4619" s="115">
        <v>3.33</v>
      </c>
      <c r="E4619" s="116">
        <v>2</v>
      </c>
    </row>
    <row r="4620" spans="1:5" ht="15.75" x14ac:dyDescent="0.25">
      <c r="A4620" s="109" t="s">
        <v>4179</v>
      </c>
      <c r="B4620" s="109" t="s">
        <v>3988</v>
      </c>
      <c r="C4620" s="109" t="s">
        <v>10095</v>
      </c>
      <c r="D4620" s="115">
        <v>3.08</v>
      </c>
      <c r="E4620" s="116">
        <v>2</v>
      </c>
    </row>
    <row r="4621" spans="1:5" ht="15.75" x14ac:dyDescent="0.25">
      <c r="A4621" s="109" t="s">
        <v>4179</v>
      </c>
      <c r="B4621" s="109" t="s">
        <v>3243</v>
      </c>
      <c r="C4621" s="109" t="s">
        <v>10096</v>
      </c>
      <c r="D4621" s="115">
        <v>1.67</v>
      </c>
      <c r="E4621" s="116">
        <v>1</v>
      </c>
    </row>
    <row r="4622" spans="1:5" ht="15.75" x14ac:dyDescent="0.25">
      <c r="A4622" s="109" t="s">
        <v>4179</v>
      </c>
      <c r="B4622" s="109" t="s">
        <v>2623</v>
      </c>
      <c r="C4622" s="109" t="s">
        <v>10097</v>
      </c>
      <c r="D4622" s="115">
        <v>3.08</v>
      </c>
      <c r="E4622" s="116">
        <v>2</v>
      </c>
    </row>
    <row r="4623" spans="1:5" ht="15.75" x14ac:dyDescent="0.25">
      <c r="A4623" s="109" t="s">
        <v>4179</v>
      </c>
      <c r="B4623" s="109" t="s">
        <v>2504</v>
      </c>
      <c r="C4623" s="109" t="s">
        <v>10098</v>
      </c>
      <c r="D4623" s="115">
        <v>3.08</v>
      </c>
      <c r="E4623" s="116">
        <v>2</v>
      </c>
    </row>
    <row r="4624" spans="1:5" ht="15.75" x14ac:dyDescent="0.25">
      <c r="A4624" s="109" t="s">
        <v>4179</v>
      </c>
      <c r="B4624" s="109" t="s">
        <v>3993</v>
      </c>
      <c r="C4624" s="109" t="s">
        <v>10099</v>
      </c>
      <c r="D4624" s="115">
        <v>3.08</v>
      </c>
      <c r="E4624" s="116">
        <v>2</v>
      </c>
    </row>
    <row r="4625" spans="1:5" ht="15.75" x14ac:dyDescent="0.25">
      <c r="A4625" s="109" t="s">
        <v>4179</v>
      </c>
      <c r="B4625" s="109" t="s">
        <v>3245</v>
      </c>
      <c r="C4625" s="109" t="s">
        <v>10100</v>
      </c>
      <c r="D4625" s="115">
        <v>3.33</v>
      </c>
      <c r="E4625" s="116">
        <v>2</v>
      </c>
    </row>
    <row r="4626" spans="1:5" ht="15.75" x14ac:dyDescent="0.25">
      <c r="A4626" s="109" t="s">
        <v>4179</v>
      </c>
      <c r="B4626" s="109" t="s">
        <v>3246</v>
      </c>
      <c r="C4626" s="109" t="s">
        <v>10101</v>
      </c>
      <c r="D4626" s="115">
        <v>3.33</v>
      </c>
      <c r="E4626" s="116">
        <v>2</v>
      </c>
    </row>
    <row r="4627" spans="1:5" ht="15.75" x14ac:dyDescent="0.25">
      <c r="A4627" s="109" t="s">
        <v>4179</v>
      </c>
      <c r="B4627" s="109" t="s">
        <v>3371</v>
      </c>
      <c r="C4627" s="109" t="s">
        <v>10102</v>
      </c>
      <c r="D4627" s="115">
        <v>3.08</v>
      </c>
      <c r="E4627" s="116">
        <v>2</v>
      </c>
    </row>
    <row r="4628" spans="1:5" ht="15.75" x14ac:dyDescent="0.25">
      <c r="A4628" s="109" t="s">
        <v>4179</v>
      </c>
      <c r="B4628" s="109" t="s">
        <v>3970</v>
      </c>
      <c r="C4628" s="109" t="s">
        <v>10103</v>
      </c>
      <c r="D4628" s="115">
        <v>3.08</v>
      </c>
      <c r="E4628" s="116">
        <v>2</v>
      </c>
    </row>
    <row r="4629" spans="1:5" ht="15.75" x14ac:dyDescent="0.25">
      <c r="A4629" s="109" t="s">
        <v>4179</v>
      </c>
      <c r="B4629" s="109" t="s">
        <v>3248</v>
      </c>
      <c r="C4629" s="109" t="s">
        <v>10104</v>
      </c>
      <c r="D4629" s="115">
        <v>3.33</v>
      </c>
      <c r="E4629" s="116">
        <v>2</v>
      </c>
    </row>
    <row r="4630" spans="1:5" ht="15.75" x14ac:dyDescent="0.25">
      <c r="A4630" s="109" t="s">
        <v>4179</v>
      </c>
      <c r="B4630" s="109" t="s">
        <v>10105</v>
      </c>
      <c r="C4630" s="109" t="s">
        <v>10106</v>
      </c>
      <c r="D4630" s="115">
        <v>3.33</v>
      </c>
      <c r="E4630" s="116">
        <v>2</v>
      </c>
    </row>
    <row r="4631" spans="1:5" ht="15.75" x14ac:dyDescent="0.25">
      <c r="A4631" s="109" t="s">
        <v>4179</v>
      </c>
      <c r="B4631" s="109" t="s">
        <v>3249</v>
      </c>
      <c r="C4631" s="109" t="s">
        <v>10107</v>
      </c>
      <c r="D4631" s="115">
        <v>6.47</v>
      </c>
      <c r="E4631" s="116">
        <v>3.88</v>
      </c>
    </row>
    <row r="4632" spans="1:5" ht="15.75" x14ac:dyDescent="0.25">
      <c r="A4632" s="109" t="s">
        <v>4179</v>
      </c>
      <c r="B4632" s="109" t="s">
        <v>3250</v>
      </c>
      <c r="C4632" s="109" t="s">
        <v>10108</v>
      </c>
      <c r="D4632" s="115">
        <v>6.65</v>
      </c>
      <c r="E4632" s="116">
        <v>3.99</v>
      </c>
    </row>
    <row r="4633" spans="1:5" ht="15.75" x14ac:dyDescent="0.25">
      <c r="A4633" s="109" t="s">
        <v>4179</v>
      </c>
      <c r="B4633" s="109" t="s">
        <v>4001</v>
      </c>
      <c r="C4633" s="109" t="s">
        <v>10109</v>
      </c>
      <c r="D4633" s="115">
        <v>8.25</v>
      </c>
      <c r="E4633" s="116">
        <v>5.36</v>
      </c>
    </row>
    <row r="4634" spans="1:5" ht="15.75" x14ac:dyDescent="0.25">
      <c r="A4634" s="109" t="s">
        <v>4179</v>
      </c>
      <c r="B4634" s="109" t="s">
        <v>3251</v>
      </c>
      <c r="C4634" s="109" t="s">
        <v>10110</v>
      </c>
      <c r="D4634" s="115">
        <v>7.35</v>
      </c>
      <c r="E4634" s="116">
        <v>4.41</v>
      </c>
    </row>
    <row r="4635" spans="1:5" ht="15.75" x14ac:dyDescent="0.25">
      <c r="A4635" s="109" t="s">
        <v>4179</v>
      </c>
      <c r="B4635" s="109" t="s">
        <v>3252</v>
      </c>
      <c r="C4635" s="109" t="s">
        <v>10111</v>
      </c>
      <c r="D4635" s="115">
        <v>3.33</v>
      </c>
      <c r="E4635" s="116">
        <v>2</v>
      </c>
    </row>
    <row r="4636" spans="1:5" ht="15.75" x14ac:dyDescent="0.25">
      <c r="A4636" s="109" t="s">
        <v>4179</v>
      </c>
      <c r="B4636" s="109" t="s">
        <v>10112</v>
      </c>
      <c r="C4636" s="109" t="s">
        <v>10113</v>
      </c>
      <c r="D4636" s="115">
        <v>3.42</v>
      </c>
      <c r="E4636" s="116">
        <v>2.0499999999999998</v>
      </c>
    </row>
    <row r="4637" spans="1:5" ht="15.75" x14ac:dyDescent="0.25">
      <c r="A4637" s="109" t="s">
        <v>4179</v>
      </c>
      <c r="B4637" s="109" t="s">
        <v>3253</v>
      </c>
      <c r="C4637" s="109" t="s">
        <v>10114</v>
      </c>
      <c r="D4637" s="115">
        <v>14.77</v>
      </c>
      <c r="E4637" s="116">
        <v>8.86</v>
      </c>
    </row>
    <row r="4638" spans="1:5" ht="15.75" x14ac:dyDescent="0.25">
      <c r="A4638" s="109" t="s">
        <v>4179</v>
      </c>
      <c r="B4638" s="109" t="s">
        <v>3254</v>
      </c>
      <c r="C4638" s="109" t="s">
        <v>10115</v>
      </c>
      <c r="D4638" s="115">
        <v>3.33</v>
      </c>
      <c r="E4638" s="116">
        <v>2</v>
      </c>
    </row>
    <row r="4639" spans="1:5" ht="15.75" x14ac:dyDescent="0.25">
      <c r="A4639" s="109" t="s">
        <v>4179</v>
      </c>
      <c r="B4639" s="109" t="s">
        <v>3223</v>
      </c>
      <c r="C4639" s="109" t="s">
        <v>10116</v>
      </c>
      <c r="D4639" s="115">
        <v>4</v>
      </c>
      <c r="E4639" s="116">
        <v>2</v>
      </c>
    </row>
    <row r="4640" spans="1:5" ht="15.75" x14ac:dyDescent="0.25">
      <c r="A4640" s="109" t="s">
        <v>4179</v>
      </c>
      <c r="B4640" s="109" t="s">
        <v>3224</v>
      </c>
      <c r="C4640" s="109" t="s">
        <v>10117</v>
      </c>
      <c r="D4640" s="115">
        <v>4</v>
      </c>
      <c r="E4640" s="116">
        <v>2</v>
      </c>
    </row>
    <row r="4641" spans="1:5" ht="15.75" x14ac:dyDescent="0.25">
      <c r="A4641" s="109" t="s">
        <v>4179</v>
      </c>
      <c r="B4641" s="109" t="s">
        <v>3255</v>
      </c>
      <c r="C4641" s="109" t="s">
        <v>10118</v>
      </c>
      <c r="D4641" s="115">
        <v>3.33</v>
      </c>
      <c r="E4641" s="116">
        <v>2</v>
      </c>
    </row>
    <row r="4642" spans="1:5" ht="15.75" x14ac:dyDescent="0.25">
      <c r="A4642" s="109" t="s">
        <v>4179</v>
      </c>
      <c r="B4642" s="109" t="s">
        <v>3256</v>
      </c>
      <c r="C4642" s="109" t="s">
        <v>10119</v>
      </c>
      <c r="D4642" s="115">
        <v>3.38</v>
      </c>
      <c r="E4642" s="116">
        <v>2.0299999999999998</v>
      </c>
    </row>
    <row r="4643" spans="1:5" ht="15.75" x14ac:dyDescent="0.25">
      <c r="A4643" s="109" t="s">
        <v>4179</v>
      </c>
      <c r="B4643" s="109" t="s">
        <v>3257</v>
      </c>
      <c r="C4643" s="109" t="s">
        <v>10120</v>
      </c>
      <c r="D4643" s="115">
        <v>13.52</v>
      </c>
      <c r="E4643" s="116">
        <v>8.11</v>
      </c>
    </row>
    <row r="4644" spans="1:5" ht="15.75" x14ac:dyDescent="0.25">
      <c r="A4644" s="109" t="s">
        <v>4179</v>
      </c>
      <c r="B4644" s="109" t="s">
        <v>3258</v>
      </c>
      <c r="C4644" s="109" t="s">
        <v>10121</v>
      </c>
      <c r="D4644" s="115">
        <v>13.73</v>
      </c>
      <c r="E4644" s="116">
        <v>8.24</v>
      </c>
    </row>
    <row r="4645" spans="1:5" ht="15.75" x14ac:dyDescent="0.25">
      <c r="A4645" s="109" t="s">
        <v>4179</v>
      </c>
      <c r="B4645" s="109" t="s">
        <v>10122</v>
      </c>
      <c r="C4645" s="109" t="s">
        <v>10123</v>
      </c>
      <c r="D4645" s="115">
        <v>1.67</v>
      </c>
      <c r="E4645" s="116">
        <v>1</v>
      </c>
    </row>
    <row r="4646" spans="1:5" ht="15.75" x14ac:dyDescent="0.25">
      <c r="A4646" s="109" t="s">
        <v>4179</v>
      </c>
      <c r="B4646" s="109" t="s">
        <v>10124</v>
      </c>
      <c r="C4646" s="109" t="s">
        <v>10125</v>
      </c>
      <c r="D4646" s="115">
        <v>3.33</v>
      </c>
      <c r="E4646" s="116">
        <v>2</v>
      </c>
    </row>
    <row r="4647" spans="1:5" ht="15.75" x14ac:dyDescent="0.25">
      <c r="A4647" s="109" t="s">
        <v>4179</v>
      </c>
      <c r="B4647" s="109" t="s">
        <v>10126</v>
      </c>
      <c r="C4647" s="109" t="s">
        <v>10127</v>
      </c>
      <c r="D4647" s="115">
        <v>3.33</v>
      </c>
      <c r="E4647" s="116">
        <v>2</v>
      </c>
    </row>
    <row r="4648" spans="1:5" ht="15.75" x14ac:dyDescent="0.25">
      <c r="A4648" s="109" t="s">
        <v>4179</v>
      </c>
      <c r="B4648" s="109" t="s">
        <v>1592</v>
      </c>
      <c r="C4648" s="109" t="s">
        <v>10128</v>
      </c>
      <c r="D4648" s="115">
        <v>22.97</v>
      </c>
      <c r="E4648" s="116">
        <v>14.93</v>
      </c>
    </row>
    <row r="4649" spans="1:5" ht="15.75" x14ac:dyDescent="0.25">
      <c r="A4649" s="109" t="s">
        <v>4179</v>
      </c>
      <c r="B4649" s="109" t="s">
        <v>3901</v>
      </c>
      <c r="C4649" s="109" t="s">
        <v>10129</v>
      </c>
      <c r="D4649" s="115">
        <v>20.05</v>
      </c>
      <c r="E4649" s="116">
        <v>13.03</v>
      </c>
    </row>
    <row r="4650" spans="1:5" ht="15.75" x14ac:dyDescent="0.25">
      <c r="A4650" s="109" t="s">
        <v>4179</v>
      </c>
      <c r="B4650" s="109" t="s">
        <v>3921</v>
      </c>
      <c r="C4650" s="109" t="s">
        <v>10130</v>
      </c>
      <c r="D4650" s="115">
        <v>28.94</v>
      </c>
      <c r="E4650" s="116">
        <v>18.809999999999999</v>
      </c>
    </row>
    <row r="4651" spans="1:5" ht="15.75" x14ac:dyDescent="0.25">
      <c r="A4651" s="109" t="s">
        <v>4179</v>
      </c>
      <c r="B4651" s="109" t="s">
        <v>3852</v>
      </c>
      <c r="C4651" s="109" t="s">
        <v>10131</v>
      </c>
      <c r="D4651" s="115">
        <v>65.92</v>
      </c>
      <c r="E4651" s="116">
        <v>42.85</v>
      </c>
    </row>
    <row r="4652" spans="1:5" ht="15.75" x14ac:dyDescent="0.25">
      <c r="A4652" s="109" t="s">
        <v>4179</v>
      </c>
      <c r="B4652" s="109" t="s">
        <v>3260</v>
      </c>
      <c r="C4652" s="109" t="s">
        <v>10132</v>
      </c>
      <c r="D4652" s="115">
        <v>11.5</v>
      </c>
      <c r="E4652" s="116">
        <v>6.9</v>
      </c>
    </row>
    <row r="4653" spans="1:5" ht="15.75" x14ac:dyDescent="0.25">
      <c r="A4653" s="109" t="s">
        <v>4179</v>
      </c>
      <c r="B4653" s="109" t="s">
        <v>1115</v>
      </c>
      <c r="C4653" s="109" t="s">
        <v>10133</v>
      </c>
      <c r="D4653" s="115">
        <v>67.709999999999994</v>
      </c>
      <c r="E4653" s="116">
        <v>44.01</v>
      </c>
    </row>
    <row r="4654" spans="1:5" ht="15.75" x14ac:dyDescent="0.25">
      <c r="A4654" s="109" t="s">
        <v>4179</v>
      </c>
      <c r="B4654" s="109" t="s">
        <v>1204</v>
      </c>
      <c r="C4654" s="109" t="s">
        <v>10134</v>
      </c>
      <c r="D4654" s="115">
        <v>55.77</v>
      </c>
      <c r="E4654" s="116">
        <v>36.25</v>
      </c>
    </row>
    <row r="4655" spans="1:5" ht="15.75" x14ac:dyDescent="0.25">
      <c r="A4655" s="109" t="s">
        <v>4179</v>
      </c>
      <c r="B4655" s="109" t="s">
        <v>3262</v>
      </c>
      <c r="C4655" s="109" t="s">
        <v>10135</v>
      </c>
      <c r="D4655" s="115">
        <v>3.33</v>
      </c>
      <c r="E4655" s="116">
        <v>2</v>
      </c>
    </row>
    <row r="4656" spans="1:5" ht="15.75" x14ac:dyDescent="0.25">
      <c r="A4656" s="109" t="s">
        <v>4179</v>
      </c>
      <c r="B4656" s="109" t="s">
        <v>3263</v>
      </c>
      <c r="C4656" s="109" t="s">
        <v>10136</v>
      </c>
      <c r="D4656" s="115">
        <v>3.33</v>
      </c>
      <c r="E4656" s="116">
        <v>2</v>
      </c>
    </row>
    <row r="4657" spans="1:5" ht="15.75" x14ac:dyDescent="0.25">
      <c r="A4657" s="109" t="s">
        <v>4179</v>
      </c>
      <c r="B4657" s="109" t="s">
        <v>3264</v>
      </c>
      <c r="C4657" s="109" t="s">
        <v>10137</v>
      </c>
      <c r="D4657" s="115">
        <v>3.33</v>
      </c>
      <c r="E4657" s="116">
        <v>2</v>
      </c>
    </row>
    <row r="4658" spans="1:5" ht="15.75" x14ac:dyDescent="0.25">
      <c r="A4658" s="109" t="s">
        <v>4179</v>
      </c>
      <c r="B4658" s="109" t="s">
        <v>3265</v>
      </c>
      <c r="C4658" s="109" t="s">
        <v>10138</v>
      </c>
      <c r="D4658" s="115">
        <v>3.33</v>
      </c>
      <c r="E4658" s="116">
        <v>2</v>
      </c>
    </row>
    <row r="4659" spans="1:5" ht="15.75" x14ac:dyDescent="0.25">
      <c r="A4659" s="109" t="s">
        <v>4179</v>
      </c>
      <c r="B4659" s="109" t="s">
        <v>3266</v>
      </c>
      <c r="C4659" s="109" t="s">
        <v>10139</v>
      </c>
      <c r="D4659" s="115">
        <v>3.33</v>
      </c>
      <c r="E4659" s="116">
        <v>2</v>
      </c>
    </row>
    <row r="4660" spans="1:5" ht="15.75" x14ac:dyDescent="0.25">
      <c r="A4660" s="109" t="s">
        <v>4179</v>
      </c>
      <c r="B4660" s="109" t="s">
        <v>3267</v>
      </c>
      <c r="C4660" s="109" t="s">
        <v>10140</v>
      </c>
      <c r="D4660" s="115">
        <v>3.33</v>
      </c>
      <c r="E4660" s="116">
        <v>2</v>
      </c>
    </row>
    <row r="4661" spans="1:5" ht="15.75" x14ac:dyDescent="0.25">
      <c r="A4661" s="109" t="s">
        <v>4179</v>
      </c>
      <c r="B4661" s="109" t="s">
        <v>3268</v>
      </c>
      <c r="C4661" s="109" t="s">
        <v>10141</v>
      </c>
      <c r="D4661" s="115">
        <v>3.33</v>
      </c>
      <c r="E4661" s="116">
        <v>2</v>
      </c>
    </row>
    <row r="4662" spans="1:5" ht="15.75" x14ac:dyDescent="0.25">
      <c r="A4662" s="109" t="s">
        <v>4179</v>
      </c>
      <c r="B4662" s="109" t="s">
        <v>3269</v>
      </c>
      <c r="C4662" s="109" t="s">
        <v>10142</v>
      </c>
      <c r="D4662" s="115">
        <v>3.33</v>
      </c>
      <c r="E4662" s="116">
        <v>2</v>
      </c>
    </row>
    <row r="4663" spans="1:5" ht="15.75" x14ac:dyDescent="0.25">
      <c r="A4663" s="109" t="s">
        <v>4179</v>
      </c>
      <c r="B4663" s="109" t="s">
        <v>3270</v>
      </c>
      <c r="C4663" s="109" t="s">
        <v>10143</v>
      </c>
      <c r="D4663" s="115">
        <v>3.33</v>
      </c>
      <c r="E4663" s="116">
        <v>2</v>
      </c>
    </row>
    <row r="4664" spans="1:5" ht="15.75" x14ac:dyDescent="0.25">
      <c r="A4664" s="109" t="s">
        <v>4179</v>
      </c>
      <c r="B4664" s="109" t="s">
        <v>3271</v>
      </c>
      <c r="C4664" s="109" t="s">
        <v>10144</v>
      </c>
      <c r="D4664" s="115">
        <v>3.33</v>
      </c>
      <c r="E4664" s="116">
        <v>2</v>
      </c>
    </row>
    <row r="4665" spans="1:5" ht="15.75" x14ac:dyDescent="0.25">
      <c r="A4665" s="109" t="s">
        <v>4179</v>
      </c>
      <c r="B4665" s="109" t="s">
        <v>3272</v>
      </c>
      <c r="C4665" s="109" t="s">
        <v>10145</v>
      </c>
      <c r="D4665" s="115">
        <v>3.33</v>
      </c>
      <c r="E4665" s="116">
        <v>2</v>
      </c>
    </row>
    <row r="4666" spans="1:5" ht="15.75" x14ac:dyDescent="0.25">
      <c r="A4666" s="109" t="s">
        <v>4179</v>
      </c>
      <c r="B4666" s="109" t="s">
        <v>3273</v>
      </c>
      <c r="C4666" s="109" t="s">
        <v>10146</v>
      </c>
      <c r="D4666" s="115">
        <v>3.33</v>
      </c>
      <c r="E4666" s="116">
        <v>2</v>
      </c>
    </row>
    <row r="4667" spans="1:5" ht="15.75" x14ac:dyDescent="0.25">
      <c r="A4667" s="109" t="s">
        <v>4179</v>
      </c>
      <c r="B4667" s="109" t="s">
        <v>3274</v>
      </c>
      <c r="C4667" s="109" t="s">
        <v>10147</v>
      </c>
      <c r="D4667" s="115">
        <v>3.33</v>
      </c>
      <c r="E4667" s="116">
        <v>2</v>
      </c>
    </row>
    <row r="4668" spans="1:5" ht="15.75" x14ac:dyDescent="0.25">
      <c r="A4668" s="109" t="s">
        <v>4179</v>
      </c>
      <c r="B4668" s="109" t="s">
        <v>3275</v>
      </c>
      <c r="C4668" s="109" t="s">
        <v>10148</v>
      </c>
      <c r="D4668" s="115">
        <v>3.33</v>
      </c>
      <c r="E4668" s="116">
        <v>2</v>
      </c>
    </row>
    <row r="4669" spans="1:5" ht="15.75" x14ac:dyDescent="0.25">
      <c r="A4669" s="109" t="s">
        <v>4179</v>
      </c>
      <c r="B4669" s="109" t="s">
        <v>3276</v>
      </c>
      <c r="C4669" s="109" t="s">
        <v>10149</v>
      </c>
      <c r="D4669" s="115">
        <v>3.33</v>
      </c>
      <c r="E4669" s="116">
        <v>2</v>
      </c>
    </row>
    <row r="4670" spans="1:5" ht="15.75" x14ac:dyDescent="0.25">
      <c r="A4670" s="109" t="s">
        <v>4179</v>
      </c>
      <c r="B4670" s="109" t="s">
        <v>3277</v>
      </c>
      <c r="C4670" s="109" t="s">
        <v>10150</v>
      </c>
      <c r="D4670" s="115">
        <v>3.33</v>
      </c>
      <c r="E4670" s="116">
        <v>2</v>
      </c>
    </row>
    <row r="4671" spans="1:5" ht="15.75" x14ac:dyDescent="0.25">
      <c r="A4671" s="109" t="s">
        <v>4179</v>
      </c>
      <c r="B4671" s="109" t="s">
        <v>3278</v>
      </c>
      <c r="C4671" s="109" t="s">
        <v>10151</v>
      </c>
      <c r="D4671" s="115">
        <v>3.33</v>
      </c>
      <c r="E4671" s="116">
        <v>2</v>
      </c>
    </row>
    <row r="4672" spans="1:5" ht="15.75" x14ac:dyDescent="0.25">
      <c r="A4672" s="109" t="s">
        <v>4179</v>
      </c>
      <c r="B4672" s="109" t="s">
        <v>3279</v>
      </c>
      <c r="C4672" s="109" t="s">
        <v>10152</v>
      </c>
      <c r="D4672" s="115">
        <v>3.33</v>
      </c>
      <c r="E4672" s="116">
        <v>2</v>
      </c>
    </row>
    <row r="4673" spans="1:5" ht="15.75" x14ac:dyDescent="0.25">
      <c r="A4673" s="109" t="s">
        <v>4179</v>
      </c>
      <c r="B4673" s="109" t="s">
        <v>3280</v>
      </c>
      <c r="C4673" s="109" t="s">
        <v>10153</v>
      </c>
      <c r="D4673" s="115">
        <v>3.33</v>
      </c>
      <c r="E4673" s="116">
        <v>2</v>
      </c>
    </row>
    <row r="4674" spans="1:5" ht="15.75" x14ac:dyDescent="0.25">
      <c r="A4674" s="109" t="s">
        <v>4179</v>
      </c>
      <c r="B4674" s="109" t="s">
        <v>3281</v>
      </c>
      <c r="C4674" s="109" t="s">
        <v>10154</v>
      </c>
      <c r="D4674" s="115">
        <v>3.33</v>
      </c>
      <c r="E4674" s="116">
        <v>2</v>
      </c>
    </row>
    <row r="4675" spans="1:5" ht="15.75" x14ac:dyDescent="0.25">
      <c r="A4675" s="109" t="s">
        <v>4179</v>
      </c>
      <c r="B4675" s="109" t="s">
        <v>3282</v>
      </c>
      <c r="C4675" s="109" t="s">
        <v>10155</v>
      </c>
      <c r="D4675" s="115">
        <v>43.23</v>
      </c>
      <c r="E4675" s="116">
        <v>25.94</v>
      </c>
    </row>
    <row r="4676" spans="1:5" ht="15.75" x14ac:dyDescent="0.25">
      <c r="A4676" s="109" t="s">
        <v>4179</v>
      </c>
      <c r="B4676" s="109" t="s">
        <v>1832</v>
      </c>
      <c r="C4676" s="109" t="s">
        <v>10156</v>
      </c>
      <c r="D4676" s="115">
        <v>7.75</v>
      </c>
      <c r="E4676" s="116">
        <v>5.04</v>
      </c>
    </row>
    <row r="4677" spans="1:5" ht="15.75" x14ac:dyDescent="0.25">
      <c r="A4677" s="109" t="s">
        <v>4179</v>
      </c>
      <c r="B4677" s="109" t="s">
        <v>636</v>
      </c>
      <c r="C4677" s="109" t="s">
        <v>10157</v>
      </c>
      <c r="D4677" s="115">
        <v>8.43</v>
      </c>
      <c r="E4677" s="116">
        <v>5.48</v>
      </c>
    </row>
    <row r="4678" spans="1:5" ht="15.75" x14ac:dyDescent="0.25">
      <c r="A4678" s="109" t="s">
        <v>4179</v>
      </c>
      <c r="B4678" s="109" t="s">
        <v>3838</v>
      </c>
      <c r="C4678" s="109" t="s">
        <v>10158</v>
      </c>
      <c r="D4678" s="115">
        <v>185.4</v>
      </c>
      <c r="E4678" s="116">
        <v>120.51</v>
      </c>
    </row>
    <row r="4679" spans="1:5" ht="15.75" x14ac:dyDescent="0.25">
      <c r="A4679" s="109" t="s">
        <v>4179</v>
      </c>
      <c r="B4679" s="109" t="s">
        <v>998</v>
      </c>
      <c r="C4679" s="109" t="s">
        <v>10159</v>
      </c>
      <c r="D4679" s="115">
        <v>155.22999999999999</v>
      </c>
      <c r="E4679" s="116">
        <v>100.9</v>
      </c>
    </row>
    <row r="4680" spans="1:5" ht="15.75" x14ac:dyDescent="0.25">
      <c r="A4680" s="109" t="s">
        <v>4179</v>
      </c>
      <c r="B4680" s="109" t="s">
        <v>3285</v>
      </c>
      <c r="C4680" s="109" t="s">
        <v>10160</v>
      </c>
      <c r="D4680" s="115">
        <v>3.33</v>
      </c>
      <c r="E4680" s="116">
        <v>2</v>
      </c>
    </row>
    <row r="4681" spans="1:5" ht="15.75" x14ac:dyDescent="0.25">
      <c r="A4681" s="109" t="s">
        <v>4179</v>
      </c>
      <c r="B4681" s="109" t="s">
        <v>3286</v>
      </c>
      <c r="C4681" s="109" t="s">
        <v>10161</v>
      </c>
      <c r="D4681" s="115">
        <v>3.33</v>
      </c>
      <c r="E4681" s="116">
        <v>2</v>
      </c>
    </row>
    <row r="4682" spans="1:5" ht="15.75" x14ac:dyDescent="0.25">
      <c r="A4682" s="109" t="s">
        <v>4179</v>
      </c>
      <c r="B4682" s="109" t="s">
        <v>3287</v>
      </c>
      <c r="C4682" s="109" t="s">
        <v>10162</v>
      </c>
      <c r="D4682" s="115">
        <v>3.33</v>
      </c>
      <c r="E4682" s="116">
        <v>2</v>
      </c>
    </row>
    <row r="4683" spans="1:5" ht="15.75" x14ac:dyDescent="0.25">
      <c r="A4683" s="109" t="s">
        <v>4179</v>
      </c>
      <c r="B4683" s="109" t="s">
        <v>3288</v>
      </c>
      <c r="C4683" s="109" t="s">
        <v>10163</v>
      </c>
      <c r="D4683" s="115">
        <v>3.33</v>
      </c>
      <c r="E4683" s="116">
        <v>2</v>
      </c>
    </row>
    <row r="4684" spans="1:5" ht="15.75" x14ac:dyDescent="0.25">
      <c r="A4684" s="109" t="s">
        <v>4179</v>
      </c>
      <c r="B4684" s="109" t="s">
        <v>3289</v>
      </c>
      <c r="C4684" s="109" t="s">
        <v>10164</v>
      </c>
      <c r="D4684" s="115">
        <v>3.33</v>
      </c>
      <c r="E4684" s="116">
        <v>2</v>
      </c>
    </row>
    <row r="4685" spans="1:5" ht="15.75" x14ac:dyDescent="0.25">
      <c r="A4685" s="109" t="s">
        <v>4179</v>
      </c>
      <c r="B4685" s="109" t="s">
        <v>10165</v>
      </c>
      <c r="C4685" s="109" t="s">
        <v>10166</v>
      </c>
      <c r="D4685" s="115">
        <v>3.33</v>
      </c>
      <c r="E4685" s="116">
        <v>2</v>
      </c>
    </row>
    <row r="4686" spans="1:5" ht="15.75" x14ac:dyDescent="0.25">
      <c r="A4686" s="109" t="s">
        <v>4179</v>
      </c>
      <c r="B4686" s="109" t="s">
        <v>3290</v>
      </c>
      <c r="C4686" s="109" t="s">
        <v>10167</v>
      </c>
      <c r="D4686" s="115">
        <v>3.33</v>
      </c>
      <c r="E4686" s="116">
        <v>2</v>
      </c>
    </row>
    <row r="4687" spans="1:5" ht="15.75" x14ac:dyDescent="0.25">
      <c r="A4687" s="109" t="s">
        <v>4179</v>
      </c>
      <c r="B4687" s="109" t="s">
        <v>10168</v>
      </c>
      <c r="C4687" s="109" t="s">
        <v>10169</v>
      </c>
      <c r="D4687" s="115">
        <v>3.33</v>
      </c>
      <c r="E4687" s="116">
        <v>2</v>
      </c>
    </row>
    <row r="4688" spans="1:5" ht="15.75" x14ac:dyDescent="0.25">
      <c r="A4688" s="109" t="s">
        <v>4179</v>
      </c>
      <c r="B4688" s="109" t="s">
        <v>3291</v>
      </c>
      <c r="C4688" s="109" t="s">
        <v>10170</v>
      </c>
      <c r="D4688" s="115">
        <v>3.33</v>
      </c>
      <c r="E4688" s="116">
        <v>2</v>
      </c>
    </row>
    <row r="4689" spans="1:5" ht="15.75" x14ac:dyDescent="0.25">
      <c r="A4689" s="109" t="s">
        <v>4179</v>
      </c>
      <c r="B4689" s="109" t="s">
        <v>3292</v>
      </c>
      <c r="C4689" s="109" t="s">
        <v>10171</v>
      </c>
      <c r="D4689" s="115">
        <v>2</v>
      </c>
      <c r="E4689" s="116">
        <v>2</v>
      </c>
    </row>
    <row r="4690" spans="1:5" ht="15.75" x14ac:dyDescent="0.25">
      <c r="A4690" s="109" t="s">
        <v>4179</v>
      </c>
      <c r="B4690" s="109" t="s">
        <v>3293</v>
      </c>
      <c r="C4690" s="109" t="s">
        <v>10172</v>
      </c>
      <c r="D4690" s="115">
        <v>3.33</v>
      </c>
      <c r="E4690" s="116">
        <v>2</v>
      </c>
    </row>
    <row r="4691" spans="1:5" ht="15.75" x14ac:dyDescent="0.25">
      <c r="A4691" s="109" t="s">
        <v>4179</v>
      </c>
      <c r="B4691" s="109" t="s">
        <v>3294</v>
      </c>
      <c r="C4691" s="109" t="s">
        <v>10173</v>
      </c>
      <c r="D4691" s="115">
        <v>3.33</v>
      </c>
      <c r="E4691" s="116">
        <v>2</v>
      </c>
    </row>
    <row r="4692" spans="1:5" ht="15.75" x14ac:dyDescent="0.25">
      <c r="A4692" s="109" t="s">
        <v>4179</v>
      </c>
      <c r="B4692" s="109" t="s">
        <v>3295</v>
      </c>
      <c r="C4692" s="109" t="s">
        <v>10174</v>
      </c>
      <c r="D4692" s="115">
        <v>16.920000000000002</v>
      </c>
      <c r="E4692" s="116">
        <v>10.15</v>
      </c>
    </row>
    <row r="4693" spans="1:5" ht="15.75" x14ac:dyDescent="0.25">
      <c r="A4693" s="109" t="s">
        <v>4179</v>
      </c>
      <c r="B4693" s="109" t="s">
        <v>3296</v>
      </c>
      <c r="C4693" s="109" t="s">
        <v>10175</v>
      </c>
      <c r="D4693" s="115">
        <v>3.33</v>
      </c>
      <c r="E4693" s="116">
        <v>2</v>
      </c>
    </row>
    <row r="4694" spans="1:5" ht="15.75" x14ac:dyDescent="0.25">
      <c r="A4694" s="109" t="s">
        <v>4179</v>
      </c>
      <c r="B4694" s="109" t="s">
        <v>3297</v>
      </c>
      <c r="C4694" s="109" t="s">
        <v>10176</v>
      </c>
      <c r="D4694" s="115">
        <v>12.2</v>
      </c>
      <c r="E4694" s="116">
        <v>7.32</v>
      </c>
    </row>
    <row r="4695" spans="1:5" ht="15.75" x14ac:dyDescent="0.25">
      <c r="A4695" s="109" t="s">
        <v>4179</v>
      </c>
      <c r="B4695" s="109" t="s">
        <v>10177</v>
      </c>
      <c r="C4695" s="109" t="s">
        <v>10178</v>
      </c>
      <c r="D4695" s="115">
        <v>4</v>
      </c>
      <c r="E4695" s="116">
        <v>2</v>
      </c>
    </row>
    <row r="4696" spans="1:5" ht="15.75" x14ac:dyDescent="0.25">
      <c r="A4696" s="109" t="s">
        <v>4179</v>
      </c>
      <c r="B4696" s="109" t="s">
        <v>4074</v>
      </c>
      <c r="C4696" s="109" t="s">
        <v>10179</v>
      </c>
      <c r="D4696" s="115">
        <v>30.12</v>
      </c>
      <c r="E4696" s="116">
        <v>19.579999999999998</v>
      </c>
    </row>
    <row r="4697" spans="1:5" ht="15.75" x14ac:dyDescent="0.25">
      <c r="A4697" s="109" t="s">
        <v>4179</v>
      </c>
      <c r="B4697" s="109" t="s">
        <v>3298</v>
      </c>
      <c r="C4697" s="109" t="s">
        <v>10180</v>
      </c>
      <c r="D4697" s="115">
        <v>3.33</v>
      </c>
      <c r="E4697" s="116">
        <v>2</v>
      </c>
    </row>
    <row r="4698" spans="1:5" ht="15.75" x14ac:dyDescent="0.25">
      <c r="A4698" s="109" t="s">
        <v>4179</v>
      </c>
      <c r="B4698" s="109" t="s">
        <v>3299</v>
      </c>
      <c r="C4698" s="109" t="s">
        <v>10181</v>
      </c>
      <c r="D4698" s="115">
        <v>3.33</v>
      </c>
      <c r="E4698" s="116">
        <v>2</v>
      </c>
    </row>
    <row r="4699" spans="1:5" ht="15.75" x14ac:dyDescent="0.25">
      <c r="A4699" s="109" t="s">
        <v>4179</v>
      </c>
      <c r="B4699" s="109" t="s">
        <v>3300</v>
      </c>
      <c r="C4699" s="109" t="s">
        <v>10182</v>
      </c>
      <c r="D4699" s="115">
        <v>3.33</v>
      </c>
      <c r="E4699" s="116">
        <v>2</v>
      </c>
    </row>
    <row r="4700" spans="1:5" ht="15.75" x14ac:dyDescent="0.25">
      <c r="A4700" s="109" t="s">
        <v>4179</v>
      </c>
      <c r="B4700" s="109" t="s">
        <v>3301</v>
      </c>
      <c r="C4700" s="109" t="s">
        <v>10183</v>
      </c>
      <c r="D4700" s="115">
        <v>3.33</v>
      </c>
      <c r="E4700" s="116">
        <v>2</v>
      </c>
    </row>
    <row r="4701" spans="1:5" ht="15.75" x14ac:dyDescent="0.25">
      <c r="A4701" s="109" t="s">
        <v>4179</v>
      </c>
      <c r="B4701" s="109" t="s">
        <v>3302</v>
      </c>
      <c r="C4701" s="109" t="s">
        <v>10184</v>
      </c>
      <c r="D4701" s="115">
        <v>3.33</v>
      </c>
      <c r="E4701" s="116">
        <v>2</v>
      </c>
    </row>
    <row r="4702" spans="1:5" ht="15.75" x14ac:dyDescent="0.25">
      <c r="A4702" s="109" t="s">
        <v>4179</v>
      </c>
      <c r="B4702" s="109" t="s">
        <v>3303</v>
      </c>
      <c r="C4702" s="109" t="s">
        <v>10185</v>
      </c>
      <c r="D4702" s="115">
        <v>6.15</v>
      </c>
      <c r="E4702" s="116">
        <v>3.69</v>
      </c>
    </row>
    <row r="4703" spans="1:5" ht="15.75" x14ac:dyDescent="0.25">
      <c r="A4703" s="109" t="s">
        <v>4179</v>
      </c>
      <c r="B4703" s="109" t="s">
        <v>3304</v>
      </c>
      <c r="C4703" s="109" t="s">
        <v>10186</v>
      </c>
      <c r="D4703" s="115">
        <v>3.93</v>
      </c>
      <c r="E4703" s="116">
        <v>2.36</v>
      </c>
    </row>
    <row r="4704" spans="1:5" ht="15.75" x14ac:dyDescent="0.25">
      <c r="A4704" s="109" t="s">
        <v>4179</v>
      </c>
      <c r="B4704" s="109" t="s">
        <v>3242</v>
      </c>
      <c r="C4704" s="109" t="s">
        <v>10187</v>
      </c>
      <c r="D4704" s="115">
        <v>4.5999999999999996</v>
      </c>
      <c r="E4704" s="116">
        <v>2.99</v>
      </c>
    </row>
    <row r="4705" spans="1:5" ht="15.75" x14ac:dyDescent="0.25">
      <c r="A4705" s="109" t="s">
        <v>4179</v>
      </c>
      <c r="B4705" s="109" t="s">
        <v>3305</v>
      </c>
      <c r="C4705" s="109" t="s">
        <v>10188</v>
      </c>
      <c r="D4705" s="115">
        <v>3.33</v>
      </c>
      <c r="E4705" s="116">
        <v>2</v>
      </c>
    </row>
    <row r="4706" spans="1:5" ht="15.75" x14ac:dyDescent="0.25">
      <c r="A4706" s="109" t="s">
        <v>4179</v>
      </c>
      <c r="B4706" s="109" t="s">
        <v>3306</v>
      </c>
      <c r="C4706" s="109" t="s">
        <v>10189</v>
      </c>
      <c r="D4706" s="115">
        <v>3.5</v>
      </c>
      <c r="E4706" s="116">
        <v>2.1</v>
      </c>
    </row>
    <row r="4707" spans="1:5" ht="15.75" x14ac:dyDescent="0.25">
      <c r="A4707" s="109" t="s">
        <v>4179</v>
      </c>
      <c r="B4707" s="109" t="s">
        <v>10190</v>
      </c>
      <c r="C4707" s="109" t="s">
        <v>10191</v>
      </c>
      <c r="D4707" s="115">
        <v>4.2</v>
      </c>
      <c r="E4707" s="116">
        <v>2.52</v>
      </c>
    </row>
    <row r="4708" spans="1:5" ht="15.75" x14ac:dyDescent="0.25">
      <c r="A4708" s="109" t="s">
        <v>4179</v>
      </c>
      <c r="B4708" s="109" t="s">
        <v>3307</v>
      </c>
      <c r="C4708" s="109" t="s">
        <v>10192</v>
      </c>
      <c r="D4708" s="115">
        <v>3.33</v>
      </c>
      <c r="E4708" s="116">
        <v>2</v>
      </c>
    </row>
    <row r="4709" spans="1:5" ht="15.75" x14ac:dyDescent="0.25">
      <c r="A4709" s="109" t="s">
        <v>4179</v>
      </c>
      <c r="B4709" s="109" t="s">
        <v>2955</v>
      </c>
      <c r="C4709" s="109" t="s">
        <v>10193</v>
      </c>
      <c r="D4709" s="115">
        <v>3.35</v>
      </c>
      <c r="E4709" s="116">
        <v>2.1800000000000002</v>
      </c>
    </row>
    <row r="4710" spans="1:5" ht="15.75" x14ac:dyDescent="0.25">
      <c r="A4710" s="109" t="s">
        <v>4179</v>
      </c>
      <c r="B4710" s="109" t="s">
        <v>3308</v>
      </c>
      <c r="C4710" s="109" t="s">
        <v>10194</v>
      </c>
      <c r="D4710" s="115">
        <v>3.5</v>
      </c>
      <c r="E4710" s="116">
        <v>2.1</v>
      </c>
    </row>
    <row r="4711" spans="1:5" ht="15.75" x14ac:dyDescent="0.25">
      <c r="A4711" s="109" t="s">
        <v>4179</v>
      </c>
      <c r="B4711" s="109" t="s">
        <v>3309</v>
      </c>
      <c r="C4711" s="109" t="s">
        <v>10195</v>
      </c>
      <c r="D4711" s="115">
        <v>27.57</v>
      </c>
      <c r="E4711" s="116">
        <v>16.54</v>
      </c>
    </row>
    <row r="4712" spans="1:5" ht="15.75" x14ac:dyDescent="0.25">
      <c r="A4712" s="109" t="s">
        <v>4179</v>
      </c>
      <c r="B4712" s="109" t="s">
        <v>3310</v>
      </c>
      <c r="C4712" s="109" t="s">
        <v>10196</v>
      </c>
      <c r="D4712" s="115">
        <v>18.489999999999998</v>
      </c>
      <c r="E4712" s="116">
        <v>18.489999999999998</v>
      </c>
    </row>
    <row r="4713" spans="1:5" ht="15.75" x14ac:dyDescent="0.25">
      <c r="A4713" s="109" t="s">
        <v>4179</v>
      </c>
      <c r="B4713" s="109" t="s">
        <v>3311</v>
      </c>
      <c r="C4713" s="109" t="s">
        <v>10197</v>
      </c>
      <c r="D4713" s="115">
        <v>68.78</v>
      </c>
      <c r="E4713" s="116">
        <v>41.27</v>
      </c>
    </row>
    <row r="4714" spans="1:5" ht="15.75" x14ac:dyDescent="0.25">
      <c r="A4714" s="109" t="s">
        <v>4179</v>
      </c>
      <c r="B4714" s="109" t="s">
        <v>3312</v>
      </c>
      <c r="C4714" s="109" t="s">
        <v>10198</v>
      </c>
      <c r="D4714" s="115">
        <v>62.98</v>
      </c>
      <c r="E4714" s="116">
        <v>37.79</v>
      </c>
    </row>
    <row r="4715" spans="1:5" ht="15.75" x14ac:dyDescent="0.25">
      <c r="A4715" s="109" t="s">
        <v>4179</v>
      </c>
      <c r="B4715" s="109" t="s">
        <v>3313</v>
      </c>
      <c r="C4715" s="109" t="s">
        <v>10199</v>
      </c>
      <c r="D4715" s="115">
        <v>6.97</v>
      </c>
      <c r="E4715" s="116">
        <v>4.18</v>
      </c>
    </row>
    <row r="4716" spans="1:5" ht="15.75" x14ac:dyDescent="0.25">
      <c r="A4716" s="109" t="s">
        <v>4179</v>
      </c>
      <c r="B4716" s="109" t="s">
        <v>3314</v>
      </c>
      <c r="C4716" s="109" t="s">
        <v>10200</v>
      </c>
      <c r="D4716" s="115">
        <v>34.83</v>
      </c>
      <c r="E4716" s="116">
        <v>20.9</v>
      </c>
    </row>
    <row r="4717" spans="1:5" ht="15.75" x14ac:dyDescent="0.25">
      <c r="A4717" s="109" t="s">
        <v>4179</v>
      </c>
      <c r="B4717" s="109" t="s">
        <v>3315</v>
      </c>
      <c r="C4717" s="109" t="s">
        <v>10201</v>
      </c>
      <c r="D4717" s="115">
        <v>45.79</v>
      </c>
      <c r="E4717" s="116">
        <v>34.340000000000003</v>
      </c>
    </row>
    <row r="4718" spans="1:5" ht="15.75" x14ac:dyDescent="0.25">
      <c r="A4718" s="109" t="s">
        <v>4179</v>
      </c>
      <c r="B4718" s="109" t="s">
        <v>3316</v>
      </c>
      <c r="C4718" s="109" t="s">
        <v>10202</v>
      </c>
      <c r="D4718" s="115">
        <v>50.93</v>
      </c>
      <c r="E4718" s="116">
        <v>38.200000000000003</v>
      </c>
    </row>
    <row r="4719" spans="1:5" ht="15.75" x14ac:dyDescent="0.25">
      <c r="A4719" s="109" t="s">
        <v>4179</v>
      </c>
      <c r="B4719" s="109" t="s">
        <v>3317</v>
      </c>
      <c r="C4719" s="109" t="s">
        <v>10203</v>
      </c>
      <c r="D4719" s="115">
        <v>45.79</v>
      </c>
      <c r="E4719" s="116">
        <v>34.340000000000003</v>
      </c>
    </row>
    <row r="4720" spans="1:5" ht="15.75" x14ac:dyDescent="0.25">
      <c r="A4720" s="109" t="s">
        <v>4179</v>
      </c>
      <c r="B4720" s="109" t="s">
        <v>3318</v>
      </c>
      <c r="C4720" s="109" t="s">
        <v>10204</v>
      </c>
      <c r="D4720" s="115">
        <v>56.43</v>
      </c>
      <c r="E4720" s="116">
        <v>56.43</v>
      </c>
    </row>
    <row r="4721" spans="1:5" ht="15.75" x14ac:dyDescent="0.25">
      <c r="A4721" s="109" t="s">
        <v>4179</v>
      </c>
      <c r="B4721" s="109" t="s">
        <v>3319</v>
      </c>
      <c r="C4721" s="109" t="s">
        <v>10205</v>
      </c>
      <c r="D4721" s="115">
        <v>46.9</v>
      </c>
      <c r="E4721" s="116">
        <v>28.14</v>
      </c>
    </row>
    <row r="4722" spans="1:5" ht="15.75" x14ac:dyDescent="0.25">
      <c r="A4722" s="109" t="s">
        <v>4179</v>
      </c>
      <c r="B4722" s="109" t="s">
        <v>3320</v>
      </c>
      <c r="C4722" s="109" t="s">
        <v>10206</v>
      </c>
      <c r="D4722" s="115">
        <v>76.92</v>
      </c>
      <c r="E4722" s="116">
        <v>46.15</v>
      </c>
    </row>
    <row r="4723" spans="1:5" ht="15.75" x14ac:dyDescent="0.25">
      <c r="A4723" s="109" t="s">
        <v>4179</v>
      </c>
      <c r="B4723" s="109" t="s">
        <v>3321</v>
      </c>
      <c r="C4723" s="109" t="s">
        <v>10207</v>
      </c>
      <c r="D4723" s="115">
        <v>76.92</v>
      </c>
      <c r="E4723" s="116">
        <v>46.15</v>
      </c>
    </row>
    <row r="4724" spans="1:5" ht="15.75" x14ac:dyDescent="0.25">
      <c r="A4724" s="109" t="s">
        <v>4179</v>
      </c>
      <c r="B4724" s="109" t="s">
        <v>3322</v>
      </c>
      <c r="C4724" s="109" t="s">
        <v>10208</v>
      </c>
      <c r="D4724" s="115">
        <v>43.27</v>
      </c>
      <c r="E4724" s="116">
        <v>32.450000000000003</v>
      </c>
    </row>
    <row r="4725" spans="1:5" ht="15.75" x14ac:dyDescent="0.25">
      <c r="A4725" s="109" t="s">
        <v>4179</v>
      </c>
      <c r="B4725" s="109" t="s">
        <v>3323</v>
      </c>
      <c r="C4725" s="109" t="s">
        <v>10209</v>
      </c>
      <c r="D4725" s="115">
        <v>34.83</v>
      </c>
      <c r="E4725" s="116">
        <v>20.9</v>
      </c>
    </row>
    <row r="4726" spans="1:5" ht="15.75" x14ac:dyDescent="0.25">
      <c r="A4726" s="109" t="s">
        <v>4179</v>
      </c>
      <c r="B4726" s="109" t="s">
        <v>3324</v>
      </c>
      <c r="C4726" s="109" t="s">
        <v>10210</v>
      </c>
      <c r="D4726" s="115">
        <v>68.33</v>
      </c>
      <c r="E4726" s="116">
        <v>41</v>
      </c>
    </row>
    <row r="4727" spans="1:5" ht="15.75" x14ac:dyDescent="0.25">
      <c r="A4727" s="109" t="s">
        <v>4179</v>
      </c>
      <c r="B4727" s="109" t="s">
        <v>3325</v>
      </c>
      <c r="C4727" s="109" t="s">
        <v>10211</v>
      </c>
      <c r="D4727" s="115">
        <v>44.45</v>
      </c>
      <c r="E4727" s="116">
        <v>33.340000000000003</v>
      </c>
    </row>
    <row r="4728" spans="1:5" ht="15.75" x14ac:dyDescent="0.25">
      <c r="A4728" s="109" t="s">
        <v>4179</v>
      </c>
      <c r="B4728" s="109" t="s">
        <v>3326</v>
      </c>
      <c r="C4728" s="109" t="s">
        <v>10212</v>
      </c>
      <c r="D4728" s="115">
        <v>46.16</v>
      </c>
      <c r="E4728" s="116">
        <v>34.619999999999997</v>
      </c>
    </row>
    <row r="4729" spans="1:5" ht="15.75" x14ac:dyDescent="0.25">
      <c r="A4729" s="109" t="s">
        <v>4179</v>
      </c>
      <c r="B4729" s="109" t="s">
        <v>3327</v>
      </c>
      <c r="C4729" s="109" t="s">
        <v>10213</v>
      </c>
      <c r="D4729" s="115">
        <v>44.84</v>
      </c>
      <c r="E4729" s="116">
        <v>33.630000000000003</v>
      </c>
    </row>
    <row r="4730" spans="1:5" ht="15.75" x14ac:dyDescent="0.25">
      <c r="A4730" s="109" t="s">
        <v>4179</v>
      </c>
      <c r="B4730" s="109" t="s">
        <v>3328</v>
      </c>
      <c r="C4730" s="109" t="s">
        <v>10214</v>
      </c>
      <c r="D4730" s="115">
        <v>76.92</v>
      </c>
      <c r="E4730" s="116">
        <v>46.15</v>
      </c>
    </row>
    <row r="4731" spans="1:5" ht="15.75" x14ac:dyDescent="0.25">
      <c r="A4731" s="109" t="s">
        <v>4179</v>
      </c>
      <c r="B4731" s="109" t="s">
        <v>3329</v>
      </c>
      <c r="C4731" s="109" t="s">
        <v>10215</v>
      </c>
      <c r="D4731" s="115">
        <v>24.38</v>
      </c>
      <c r="E4731" s="116">
        <v>14.63</v>
      </c>
    </row>
    <row r="4732" spans="1:5" ht="15.75" x14ac:dyDescent="0.25">
      <c r="A4732" s="109" t="s">
        <v>4179</v>
      </c>
      <c r="B4732" s="109" t="s">
        <v>3330</v>
      </c>
      <c r="C4732" s="109" t="s">
        <v>10216</v>
      </c>
      <c r="D4732" s="115">
        <v>14.63</v>
      </c>
      <c r="E4732" s="116">
        <v>14.63</v>
      </c>
    </row>
    <row r="4733" spans="1:5" ht="15.75" x14ac:dyDescent="0.25">
      <c r="A4733" s="109" t="s">
        <v>4179</v>
      </c>
      <c r="B4733" s="109" t="s">
        <v>4106</v>
      </c>
      <c r="C4733" s="109" t="s">
        <v>10217</v>
      </c>
      <c r="D4733" s="115">
        <v>85.22</v>
      </c>
      <c r="E4733" s="116">
        <v>55.39</v>
      </c>
    </row>
    <row r="4734" spans="1:5" ht="15.75" x14ac:dyDescent="0.25">
      <c r="A4734" s="109" t="s">
        <v>4179</v>
      </c>
      <c r="B4734" s="109" t="s">
        <v>10218</v>
      </c>
      <c r="C4734" s="109" t="s">
        <v>10219</v>
      </c>
      <c r="D4734" s="115">
        <v>14.63</v>
      </c>
      <c r="E4734" s="116">
        <v>14.63</v>
      </c>
    </row>
    <row r="4735" spans="1:5" ht="15.75" x14ac:dyDescent="0.25">
      <c r="A4735" s="109" t="s">
        <v>4179</v>
      </c>
      <c r="B4735" s="109" t="s">
        <v>3331</v>
      </c>
      <c r="C4735" s="109" t="s">
        <v>10220</v>
      </c>
      <c r="D4735" s="115">
        <v>89.1</v>
      </c>
      <c r="E4735" s="116">
        <v>53.46</v>
      </c>
    </row>
    <row r="4736" spans="1:5" ht="15.75" x14ac:dyDescent="0.25">
      <c r="A4736" s="109" t="s">
        <v>4179</v>
      </c>
      <c r="B4736" s="109" t="s">
        <v>10221</v>
      </c>
      <c r="C4736" s="109" t="s">
        <v>10222</v>
      </c>
      <c r="D4736" s="115">
        <v>14.63</v>
      </c>
      <c r="E4736" s="116">
        <v>14.63</v>
      </c>
    </row>
    <row r="4737" spans="1:5" ht="15.75" x14ac:dyDescent="0.25">
      <c r="A4737" s="109" t="s">
        <v>4179</v>
      </c>
      <c r="B4737" s="109" t="s">
        <v>10223</v>
      </c>
      <c r="C4737" s="109" t="s">
        <v>10224</v>
      </c>
      <c r="D4737" s="115">
        <v>94.05</v>
      </c>
      <c r="E4737" s="116">
        <v>56.43</v>
      </c>
    </row>
    <row r="4738" spans="1:5" ht="15.75" x14ac:dyDescent="0.25">
      <c r="A4738" s="109" t="s">
        <v>4179</v>
      </c>
      <c r="B4738" s="109" t="s">
        <v>3332</v>
      </c>
      <c r="C4738" s="109" t="s">
        <v>10225</v>
      </c>
      <c r="D4738" s="115">
        <v>76.92</v>
      </c>
      <c r="E4738" s="116">
        <v>46.15</v>
      </c>
    </row>
    <row r="4739" spans="1:5" ht="15.75" x14ac:dyDescent="0.25">
      <c r="A4739" s="109" t="s">
        <v>4179</v>
      </c>
      <c r="B4739" s="109" t="s">
        <v>4081</v>
      </c>
      <c r="C4739" s="109" t="s">
        <v>10226</v>
      </c>
      <c r="D4739" s="115">
        <v>52.6</v>
      </c>
      <c r="E4739" s="116">
        <v>34.19</v>
      </c>
    </row>
    <row r="4740" spans="1:5" ht="15.75" x14ac:dyDescent="0.25">
      <c r="A4740" s="109" t="s">
        <v>4179</v>
      </c>
      <c r="B4740" s="109" t="s">
        <v>10227</v>
      </c>
      <c r="C4740" s="109" t="s">
        <v>10228</v>
      </c>
      <c r="D4740" s="115">
        <v>14.63</v>
      </c>
      <c r="E4740" s="116">
        <v>14.63</v>
      </c>
    </row>
    <row r="4741" spans="1:5" ht="15.75" x14ac:dyDescent="0.25">
      <c r="A4741" s="109" t="s">
        <v>4179</v>
      </c>
      <c r="B4741" s="109" t="s">
        <v>3333</v>
      </c>
      <c r="C4741" s="109" t="s">
        <v>10229</v>
      </c>
      <c r="D4741" s="115">
        <v>78.38</v>
      </c>
      <c r="E4741" s="116">
        <v>47.03</v>
      </c>
    </row>
    <row r="4742" spans="1:5" ht="15.75" x14ac:dyDescent="0.25">
      <c r="A4742" s="109" t="s">
        <v>4179</v>
      </c>
      <c r="B4742" s="109" t="s">
        <v>3334</v>
      </c>
      <c r="C4742" s="109" t="s">
        <v>10230</v>
      </c>
      <c r="D4742" s="115">
        <v>76.92</v>
      </c>
      <c r="E4742" s="116">
        <v>46.15</v>
      </c>
    </row>
    <row r="4743" spans="1:5" ht="15.75" x14ac:dyDescent="0.25">
      <c r="A4743" s="109" t="s">
        <v>4179</v>
      </c>
      <c r="B4743" s="109" t="s">
        <v>3335</v>
      </c>
      <c r="C4743" s="109" t="s">
        <v>10231</v>
      </c>
      <c r="D4743" s="115">
        <v>45.93</v>
      </c>
      <c r="E4743" s="116">
        <v>27.56</v>
      </c>
    </row>
    <row r="4744" spans="1:5" ht="15.75" x14ac:dyDescent="0.25">
      <c r="A4744" s="109" t="s">
        <v>4179</v>
      </c>
      <c r="B4744" s="109" t="s">
        <v>3336</v>
      </c>
      <c r="C4744" s="109" t="s">
        <v>10232</v>
      </c>
      <c r="D4744" s="115">
        <v>42.43</v>
      </c>
      <c r="E4744" s="116">
        <v>25.46</v>
      </c>
    </row>
    <row r="4745" spans="1:5" ht="15.75" x14ac:dyDescent="0.25">
      <c r="A4745" s="109" t="s">
        <v>4179</v>
      </c>
      <c r="B4745" s="109" t="s">
        <v>3337</v>
      </c>
      <c r="C4745" s="109" t="s">
        <v>10233</v>
      </c>
      <c r="D4745" s="115">
        <v>76.92</v>
      </c>
      <c r="E4745" s="116">
        <v>46.15</v>
      </c>
    </row>
    <row r="4746" spans="1:5" ht="15.75" x14ac:dyDescent="0.25">
      <c r="A4746" s="109" t="s">
        <v>4179</v>
      </c>
      <c r="B4746" s="109" t="s">
        <v>10234</v>
      </c>
      <c r="C4746" s="109" t="s">
        <v>10235</v>
      </c>
      <c r="D4746" s="115">
        <v>27.81</v>
      </c>
      <c r="E4746" s="116">
        <v>27.81</v>
      </c>
    </row>
    <row r="4747" spans="1:5" ht="15.75" x14ac:dyDescent="0.25">
      <c r="A4747" s="109" t="s">
        <v>4179</v>
      </c>
      <c r="B4747" s="109" t="s">
        <v>3338</v>
      </c>
      <c r="C4747" s="109" t="s">
        <v>10236</v>
      </c>
      <c r="D4747" s="115">
        <v>12.19</v>
      </c>
      <c r="E4747" s="116">
        <v>12.19</v>
      </c>
    </row>
    <row r="4748" spans="1:5" ht="15.75" x14ac:dyDescent="0.25">
      <c r="A4748" s="109" t="s">
        <v>4179</v>
      </c>
      <c r="B4748" s="109" t="s">
        <v>3885</v>
      </c>
      <c r="C4748" s="109" t="s">
        <v>10237</v>
      </c>
      <c r="D4748" s="115">
        <v>85.22</v>
      </c>
      <c r="E4748" s="116">
        <v>55.39</v>
      </c>
    </row>
    <row r="4749" spans="1:5" ht="15.75" x14ac:dyDescent="0.25">
      <c r="A4749" s="109" t="s">
        <v>4179</v>
      </c>
      <c r="B4749" s="109" t="s">
        <v>3339</v>
      </c>
      <c r="C4749" s="109" t="s">
        <v>10238</v>
      </c>
      <c r="D4749" s="115">
        <v>92.32</v>
      </c>
      <c r="E4749" s="116">
        <v>55.39</v>
      </c>
    </row>
    <row r="4750" spans="1:5" ht="15.75" x14ac:dyDescent="0.25">
      <c r="A4750" s="109" t="s">
        <v>4179</v>
      </c>
      <c r="B4750" s="109" t="s">
        <v>3340</v>
      </c>
      <c r="C4750" s="109" t="s">
        <v>10239</v>
      </c>
      <c r="D4750" s="115">
        <v>43.5</v>
      </c>
      <c r="E4750" s="116">
        <v>26.1</v>
      </c>
    </row>
    <row r="4751" spans="1:5" ht="15.75" x14ac:dyDescent="0.25">
      <c r="A4751" s="109" t="s">
        <v>4179</v>
      </c>
      <c r="B4751" s="109" t="s">
        <v>3341</v>
      </c>
      <c r="C4751" s="109" t="s">
        <v>10240</v>
      </c>
      <c r="D4751" s="115">
        <v>34.979999999999997</v>
      </c>
      <c r="E4751" s="116">
        <v>20.99</v>
      </c>
    </row>
    <row r="4752" spans="1:5" ht="15.75" x14ac:dyDescent="0.25">
      <c r="A4752" s="109" t="s">
        <v>4179</v>
      </c>
      <c r="B4752" s="109" t="s">
        <v>10241</v>
      </c>
      <c r="C4752" s="109" t="s">
        <v>10242</v>
      </c>
      <c r="D4752" s="115">
        <v>85.22</v>
      </c>
      <c r="E4752" s="116">
        <v>55.39</v>
      </c>
    </row>
    <row r="4753" spans="1:5" ht="15.75" x14ac:dyDescent="0.25">
      <c r="A4753" s="109" t="s">
        <v>4179</v>
      </c>
      <c r="B4753" s="109" t="s">
        <v>3342</v>
      </c>
      <c r="C4753" s="109" t="s">
        <v>10243</v>
      </c>
      <c r="D4753" s="115">
        <v>76.92</v>
      </c>
      <c r="E4753" s="116">
        <v>46.15</v>
      </c>
    </row>
    <row r="4754" spans="1:5" ht="15.75" x14ac:dyDescent="0.25">
      <c r="A4754" s="109" t="s">
        <v>4179</v>
      </c>
      <c r="B4754" s="109" t="s">
        <v>3343</v>
      </c>
      <c r="C4754" s="109" t="s">
        <v>10244</v>
      </c>
      <c r="D4754" s="115">
        <v>25.75</v>
      </c>
      <c r="E4754" s="116">
        <v>25.75</v>
      </c>
    </row>
    <row r="4755" spans="1:5" ht="15.75" x14ac:dyDescent="0.25">
      <c r="A4755" s="109" t="s">
        <v>4179</v>
      </c>
      <c r="B4755" s="109" t="s">
        <v>3344</v>
      </c>
      <c r="C4755" s="109" t="s">
        <v>10245</v>
      </c>
      <c r="D4755" s="115">
        <v>61.24</v>
      </c>
      <c r="E4755" s="116">
        <v>42.87</v>
      </c>
    </row>
    <row r="4756" spans="1:5" ht="15.75" x14ac:dyDescent="0.25">
      <c r="A4756" s="109" t="s">
        <v>4179</v>
      </c>
      <c r="B4756" s="109" t="s">
        <v>3345</v>
      </c>
      <c r="C4756" s="109" t="s">
        <v>10246</v>
      </c>
      <c r="D4756" s="115">
        <v>7</v>
      </c>
      <c r="E4756" s="116">
        <v>4.2</v>
      </c>
    </row>
    <row r="4757" spans="1:5" ht="15.75" x14ac:dyDescent="0.25">
      <c r="A4757" s="109" t="s">
        <v>4179</v>
      </c>
      <c r="B4757" s="109" t="s">
        <v>3346</v>
      </c>
      <c r="C4757" s="109" t="s">
        <v>10247</v>
      </c>
      <c r="D4757" s="115">
        <v>90.22</v>
      </c>
      <c r="E4757" s="116">
        <v>54.13</v>
      </c>
    </row>
    <row r="4758" spans="1:5" ht="15.75" x14ac:dyDescent="0.25">
      <c r="A4758" s="109" t="s">
        <v>4179</v>
      </c>
      <c r="B4758" s="109" t="s">
        <v>32</v>
      </c>
      <c r="C4758" s="109" t="s">
        <v>10248</v>
      </c>
      <c r="D4758" s="115">
        <v>25.21</v>
      </c>
      <c r="E4758" s="116">
        <v>18.91</v>
      </c>
    </row>
    <row r="4759" spans="1:5" ht="15.75" x14ac:dyDescent="0.25">
      <c r="A4759" s="109" t="s">
        <v>4179</v>
      </c>
      <c r="B4759" s="109" t="s">
        <v>10249</v>
      </c>
      <c r="C4759" s="109" t="s">
        <v>10250</v>
      </c>
      <c r="D4759" s="115">
        <v>72.38</v>
      </c>
      <c r="E4759" s="116">
        <v>47.05</v>
      </c>
    </row>
    <row r="4760" spans="1:5" ht="15.75" x14ac:dyDescent="0.25">
      <c r="A4760" s="109" t="s">
        <v>4179</v>
      </c>
      <c r="B4760" s="109" t="s">
        <v>10251</v>
      </c>
      <c r="C4760" s="109" t="s">
        <v>10252</v>
      </c>
      <c r="D4760" s="115">
        <v>62</v>
      </c>
      <c r="E4760" s="116">
        <v>40.299999999999997</v>
      </c>
    </row>
    <row r="4761" spans="1:5" ht="15.75" x14ac:dyDescent="0.25">
      <c r="A4761" s="109" t="s">
        <v>4179</v>
      </c>
      <c r="B4761" s="109" t="s">
        <v>10253</v>
      </c>
      <c r="C4761" s="109" t="s">
        <v>10254</v>
      </c>
      <c r="D4761" s="115">
        <v>33</v>
      </c>
      <c r="E4761" s="116">
        <v>21.45</v>
      </c>
    </row>
    <row r="4762" spans="1:5" ht="15.75" x14ac:dyDescent="0.25">
      <c r="A4762" s="109" t="s">
        <v>4179</v>
      </c>
      <c r="B4762" s="109" t="s">
        <v>10255</v>
      </c>
      <c r="C4762" s="109" t="s">
        <v>10256</v>
      </c>
      <c r="D4762" s="115">
        <v>2</v>
      </c>
      <c r="E4762" s="116">
        <v>1</v>
      </c>
    </row>
    <row r="4763" spans="1:5" ht="15.75" x14ac:dyDescent="0.25">
      <c r="A4763" s="109" t="s">
        <v>4179</v>
      </c>
      <c r="B4763" s="109" t="s">
        <v>10257</v>
      </c>
      <c r="C4763" s="109" t="s">
        <v>10258</v>
      </c>
      <c r="D4763" s="115">
        <v>2</v>
      </c>
      <c r="E4763" s="116">
        <v>1</v>
      </c>
    </row>
    <row r="4764" spans="1:5" ht="15.75" x14ac:dyDescent="0.25">
      <c r="A4764" s="109" t="s">
        <v>4179</v>
      </c>
      <c r="B4764" s="109" t="s">
        <v>10259</v>
      </c>
      <c r="C4764" s="109" t="s">
        <v>10260</v>
      </c>
      <c r="D4764" s="115">
        <v>2</v>
      </c>
      <c r="E4764" s="116">
        <v>1</v>
      </c>
    </row>
    <row r="4765" spans="1:5" ht="15.75" x14ac:dyDescent="0.25">
      <c r="A4765" s="109" t="s">
        <v>4179</v>
      </c>
      <c r="B4765" s="109" t="s">
        <v>10261</v>
      </c>
      <c r="C4765" s="109" t="s">
        <v>10262</v>
      </c>
      <c r="D4765" s="115">
        <v>84.29</v>
      </c>
      <c r="E4765" s="116">
        <v>54.79</v>
      </c>
    </row>
    <row r="4766" spans="1:5" ht="15.75" x14ac:dyDescent="0.25">
      <c r="A4766" s="109" t="s">
        <v>4179</v>
      </c>
      <c r="B4766" s="109" t="s">
        <v>10263</v>
      </c>
      <c r="C4766" s="109" t="s">
        <v>10264</v>
      </c>
      <c r="D4766" s="115">
        <v>89.02</v>
      </c>
      <c r="E4766" s="116">
        <v>57.86</v>
      </c>
    </row>
    <row r="4767" spans="1:5" ht="15.75" x14ac:dyDescent="0.25">
      <c r="A4767" s="109" t="s">
        <v>4179</v>
      </c>
      <c r="B4767" s="109" t="s">
        <v>10265</v>
      </c>
      <c r="C4767" s="109" t="s">
        <v>10266</v>
      </c>
      <c r="D4767" s="115">
        <v>97.97</v>
      </c>
      <c r="E4767" s="116">
        <v>63.68</v>
      </c>
    </row>
    <row r="4768" spans="1:5" ht="15.75" x14ac:dyDescent="0.25">
      <c r="A4768" s="109" t="s">
        <v>4179</v>
      </c>
      <c r="B4768" s="109" t="s">
        <v>10267</v>
      </c>
      <c r="C4768" s="109" t="s">
        <v>10268</v>
      </c>
      <c r="D4768" s="115">
        <v>106.92</v>
      </c>
      <c r="E4768" s="116">
        <v>69.5</v>
      </c>
    </row>
    <row r="4769" spans="1:5" ht="15.75" x14ac:dyDescent="0.25">
      <c r="A4769" s="109" t="s">
        <v>4179</v>
      </c>
      <c r="B4769" s="109" t="s">
        <v>10269</v>
      </c>
      <c r="C4769" s="109" t="s">
        <v>10270</v>
      </c>
      <c r="D4769" s="115">
        <v>239</v>
      </c>
      <c r="E4769" s="116">
        <v>155.35</v>
      </c>
    </row>
    <row r="4770" spans="1:5" ht="15.75" x14ac:dyDescent="0.25">
      <c r="A4770" s="109" t="s">
        <v>4179</v>
      </c>
      <c r="B4770" s="109" t="s">
        <v>10271</v>
      </c>
      <c r="C4770" s="109" t="s">
        <v>10272</v>
      </c>
      <c r="D4770" s="115">
        <v>77.739999999999995</v>
      </c>
      <c r="E4770" s="116">
        <v>50.53</v>
      </c>
    </row>
    <row r="4771" spans="1:5" ht="15.75" x14ac:dyDescent="0.25">
      <c r="A4771" s="109" t="s">
        <v>4179</v>
      </c>
      <c r="B4771" s="109" t="s">
        <v>10273</v>
      </c>
      <c r="C4771" s="109" t="s">
        <v>10274</v>
      </c>
      <c r="D4771" s="115">
        <v>36</v>
      </c>
      <c r="E4771" s="116">
        <v>23.4</v>
      </c>
    </row>
    <row r="4772" spans="1:5" ht="15.75" x14ac:dyDescent="0.25">
      <c r="A4772" s="109" t="s">
        <v>4179</v>
      </c>
      <c r="B4772" s="109" t="s">
        <v>10275</v>
      </c>
      <c r="C4772" s="109" t="s">
        <v>10276</v>
      </c>
      <c r="D4772" s="115">
        <v>125</v>
      </c>
      <c r="E4772" s="116">
        <v>81.25</v>
      </c>
    </row>
    <row r="4773" spans="1:5" ht="15.75" x14ac:dyDescent="0.25">
      <c r="A4773" s="109" t="s">
        <v>4179</v>
      </c>
      <c r="B4773" s="109" t="s">
        <v>10277</v>
      </c>
      <c r="C4773" s="109" t="s">
        <v>10278</v>
      </c>
      <c r="D4773" s="115">
        <v>70.150000000000006</v>
      </c>
      <c r="E4773" s="116">
        <v>45.6</v>
      </c>
    </row>
    <row r="4774" spans="1:5" ht="15.75" x14ac:dyDescent="0.25">
      <c r="A4774" s="109" t="s">
        <v>4179</v>
      </c>
      <c r="B4774" s="109" t="s">
        <v>10279</v>
      </c>
      <c r="C4774" s="109" t="s">
        <v>10280</v>
      </c>
      <c r="D4774" s="115">
        <v>128</v>
      </c>
      <c r="E4774" s="116">
        <v>83.2</v>
      </c>
    </row>
    <row r="4775" spans="1:5" ht="15.75" x14ac:dyDescent="0.25">
      <c r="A4775" s="109" t="s">
        <v>4179</v>
      </c>
      <c r="B4775" s="109" t="s">
        <v>3347</v>
      </c>
      <c r="C4775" s="109" t="s">
        <v>10281</v>
      </c>
      <c r="D4775" s="115">
        <v>251</v>
      </c>
      <c r="E4775" s="116">
        <v>163.15</v>
      </c>
    </row>
    <row r="4776" spans="1:5" ht="15.75" x14ac:dyDescent="0.25">
      <c r="A4776" s="109" t="s">
        <v>4179</v>
      </c>
      <c r="B4776" s="109" t="s">
        <v>3348</v>
      </c>
      <c r="C4776" s="109" t="s">
        <v>10282</v>
      </c>
      <c r="D4776" s="115">
        <v>471.85</v>
      </c>
      <c r="E4776" s="116">
        <v>306.7</v>
      </c>
    </row>
    <row r="4777" spans="1:5" ht="15.75" x14ac:dyDescent="0.25">
      <c r="A4777" s="109" t="s">
        <v>4179</v>
      </c>
      <c r="B4777" s="109" t="s">
        <v>14</v>
      </c>
      <c r="C4777" s="109" t="s">
        <v>10283</v>
      </c>
      <c r="D4777" s="115">
        <v>407.31</v>
      </c>
      <c r="E4777" s="116">
        <v>264.75</v>
      </c>
    </row>
    <row r="4778" spans="1:5" ht="15.75" x14ac:dyDescent="0.25">
      <c r="A4778" s="109" t="s">
        <v>4179</v>
      </c>
      <c r="B4778" s="109" t="s">
        <v>3349</v>
      </c>
      <c r="C4778" s="109" t="s">
        <v>10284</v>
      </c>
      <c r="D4778" s="115">
        <v>4950.16</v>
      </c>
      <c r="E4778" s="116">
        <v>4950.16</v>
      </c>
    </row>
    <row r="4779" spans="1:5" ht="15.75" x14ac:dyDescent="0.25">
      <c r="A4779" s="109" t="s">
        <v>4179</v>
      </c>
      <c r="B4779" s="109" t="s">
        <v>3350</v>
      </c>
      <c r="C4779" s="109" t="s">
        <v>10285</v>
      </c>
      <c r="D4779" s="115">
        <v>5917.03</v>
      </c>
      <c r="E4779" s="116">
        <v>3550.22</v>
      </c>
    </row>
    <row r="4780" spans="1:5" ht="15.75" x14ac:dyDescent="0.25">
      <c r="A4780" s="109" t="s">
        <v>4179</v>
      </c>
      <c r="B4780" s="109" t="s">
        <v>10286</v>
      </c>
      <c r="C4780" s="109" t="s">
        <v>10287</v>
      </c>
      <c r="D4780" s="115">
        <v>3.08</v>
      </c>
      <c r="E4780" s="116">
        <v>2</v>
      </c>
    </row>
    <row r="4781" spans="1:5" ht="15.75" x14ac:dyDescent="0.25">
      <c r="A4781" s="109" t="s">
        <v>4179</v>
      </c>
      <c r="B4781" s="109" t="s">
        <v>4154</v>
      </c>
      <c r="C4781" s="109" t="s">
        <v>10288</v>
      </c>
      <c r="D4781" s="115">
        <v>4323</v>
      </c>
      <c r="E4781" s="116">
        <v>2809.95</v>
      </c>
    </row>
    <row r="4782" spans="1:5" ht="15.75" x14ac:dyDescent="0.25">
      <c r="A4782" s="109" t="s">
        <v>4179</v>
      </c>
      <c r="B4782" s="109" t="s">
        <v>4157</v>
      </c>
      <c r="C4782" s="109" t="s">
        <v>10289</v>
      </c>
      <c r="D4782" s="115">
        <v>4449</v>
      </c>
      <c r="E4782" s="116">
        <v>2891.85</v>
      </c>
    </row>
    <row r="4783" spans="1:5" ht="15.75" x14ac:dyDescent="0.25">
      <c r="A4783" s="109" t="s">
        <v>4179</v>
      </c>
      <c r="B4783" s="109" t="s">
        <v>4158</v>
      </c>
      <c r="C4783" s="109" t="s">
        <v>10290</v>
      </c>
      <c r="D4783" s="115">
        <v>4564</v>
      </c>
      <c r="E4783" s="116">
        <v>2966.6</v>
      </c>
    </row>
    <row r="4784" spans="1:5" ht="15.75" x14ac:dyDescent="0.25">
      <c r="A4784" s="109" t="s">
        <v>4179</v>
      </c>
      <c r="B4784" s="109" t="s">
        <v>4155</v>
      </c>
      <c r="C4784" s="109" t="s">
        <v>10291</v>
      </c>
      <c r="D4784" s="115">
        <v>4323</v>
      </c>
      <c r="E4784" s="116">
        <v>2809.95</v>
      </c>
    </row>
    <row r="4785" spans="1:5" ht="15.75" x14ac:dyDescent="0.25">
      <c r="A4785" s="109" t="s">
        <v>4179</v>
      </c>
      <c r="B4785" s="109" t="s">
        <v>4159</v>
      </c>
      <c r="C4785" s="109" t="s">
        <v>10292</v>
      </c>
      <c r="D4785" s="115">
        <v>4564</v>
      </c>
      <c r="E4785" s="116">
        <v>2966.6</v>
      </c>
    </row>
    <row r="4786" spans="1:5" ht="15.75" x14ac:dyDescent="0.25">
      <c r="A4786" s="109" t="s">
        <v>4179</v>
      </c>
      <c r="B4786" s="109" t="s">
        <v>4161</v>
      </c>
      <c r="C4786" s="109" t="s">
        <v>10293</v>
      </c>
      <c r="D4786" s="115">
        <v>4431.0600000000004</v>
      </c>
      <c r="E4786" s="116">
        <v>2880.19</v>
      </c>
    </row>
    <row r="4787" spans="1:5" ht="15.75" x14ac:dyDescent="0.25">
      <c r="A4787" s="109" t="s">
        <v>4179</v>
      </c>
      <c r="B4787" s="109" t="s">
        <v>4163</v>
      </c>
      <c r="C4787" s="109" t="s">
        <v>10294</v>
      </c>
      <c r="D4787" s="115">
        <v>4548.4799999999996</v>
      </c>
      <c r="E4787" s="116">
        <v>2956.51</v>
      </c>
    </row>
    <row r="4788" spans="1:5" ht="15.75" x14ac:dyDescent="0.25">
      <c r="A4788" s="109" t="s">
        <v>4179</v>
      </c>
      <c r="B4788" s="109" t="s">
        <v>4164</v>
      </c>
      <c r="C4788" s="109" t="s">
        <v>10295</v>
      </c>
      <c r="D4788" s="115">
        <v>4664.88</v>
      </c>
      <c r="E4788" s="116">
        <v>3032.17</v>
      </c>
    </row>
    <row r="4789" spans="1:5" ht="15.75" x14ac:dyDescent="0.25">
      <c r="A4789" s="109" t="s">
        <v>4179</v>
      </c>
      <c r="B4789" s="109" t="s">
        <v>4162</v>
      </c>
      <c r="C4789" s="109" t="s">
        <v>10296</v>
      </c>
      <c r="D4789" s="115">
        <v>7659.28</v>
      </c>
      <c r="E4789" s="116">
        <v>4978.53</v>
      </c>
    </row>
    <row r="4790" spans="1:5" ht="15.75" x14ac:dyDescent="0.25">
      <c r="A4790" s="109" t="s">
        <v>4179</v>
      </c>
      <c r="B4790" s="109" t="s">
        <v>4165</v>
      </c>
      <c r="C4790" s="109" t="s">
        <v>10297</v>
      </c>
      <c r="D4790" s="115">
        <v>8169.17</v>
      </c>
      <c r="E4790" s="116">
        <v>5309.96</v>
      </c>
    </row>
    <row r="4791" spans="1:5" ht="15.75" x14ac:dyDescent="0.25">
      <c r="A4791" s="109" t="s">
        <v>4179</v>
      </c>
      <c r="B4791" s="109" t="s">
        <v>10298</v>
      </c>
      <c r="C4791" s="109" t="s">
        <v>10299</v>
      </c>
      <c r="D4791" s="115">
        <v>69</v>
      </c>
      <c r="E4791" s="116">
        <v>44.85</v>
      </c>
    </row>
    <row r="4792" spans="1:5" ht="15.75" x14ac:dyDescent="0.25">
      <c r="A4792" s="109" t="s">
        <v>4179</v>
      </c>
      <c r="B4792" s="109" t="s">
        <v>3355</v>
      </c>
      <c r="C4792" s="109" t="s">
        <v>10300</v>
      </c>
      <c r="D4792" s="115">
        <v>1028.97</v>
      </c>
      <c r="E4792" s="116">
        <v>1028.97</v>
      </c>
    </row>
    <row r="4793" spans="1:5" ht="15.75" x14ac:dyDescent="0.25">
      <c r="A4793" s="109" t="s">
        <v>4179</v>
      </c>
      <c r="B4793" s="109" t="s">
        <v>3356</v>
      </c>
      <c r="C4793" s="109" t="s">
        <v>10301</v>
      </c>
      <c r="D4793" s="115">
        <v>1955.97</v>
      </c>
      <c r="E4793" s="116">
        <v>1955.97</v>
      </c>
    </row>
    <row r="4794" spans="1:5" ht="15.75" x14ac:dyDescent="0.25">
      <c r="A4794" s="109" t="s">
        <v>4179</v>
      </c>
      <c r="B4794" s="109" t="s">
        <v>3357</v>
      </c>
      <c r="C4794" s="109" t="s">
        <v>10302</v>
      </c>
      <c r="D4794" s="115">
        <v>2131.0700000000002</v>
      </c>
      <c r="E4794" s="116">
        <v>2131.0700000000002</v>
      </c>
    </row>
    <row r="4795" spans="1:5" ht="15.75" x14ac:dyDescent="0.25">
      <c r="A4795" s="109" t="s">
        <v>4179</v>
      </c>
      <c r="B4795" s="109" t="s">
        <v>3358</v>
      </c>
      <c r="C4795" s="109" t="s">
        <v>10303</v>
      </c>
      <c r="D4795" s="115">
        <v>1092.73</v>
      </c>
      <c r="E4795" s="116">
        <v>1092.73</v>
      </c>
    </row>
    <row r="4796" spans="1:5" ht="15.75" x14ac:dyDescent="0.25">
      <c r="A4796" s="109" t="s">
        <v>4179</v>
      </c>
      <c r="B4796" s="109" t="s">
        <v>3359</v>
      </c>
      <c r="C4796" s="109" t="s">
        <v>10304</v>
      </c>
      <c r="D4796" s="115">
        <v>1156.0999999999999</v>
      </c>
      <c r="E4796" s="116">
        <v>1156.0999999999999</v>
      </c>
    </row>
    <row r="4797" spans="1:5" ht="15.75" x14ac:dyDescent="0.25">
      <c r="A4797" s="109" t="s">
        <v>4179</v>
      </c>
      <c r="B4797" s="109" t="s">
        <v>3360</v>
      </c>
      <c r="C4797" s="109" t="s">
        <v>10305</v>
      </c>
      <c r="D4797" s="115">
        <v>2123.86</v>
      </c>
      <c r="E4797" s="116">
        <v>2123.86</v>
      </c>
    </row>
    <row r="4798" spans="1:5" ht="15.75" x14ac:dyDescent="0.25">
      <c r="A4798" s="109" t="s">
        <v>4179</v>
      </c>
      <c r="B4798" s="109" t="s">
        <v>3361</v>
      </c>
      <c r="C4798" s="109" t="s">
        <v>10306</v>
      </c>
      <c r="D4798" s="115">
        <v>4054.76</v>
      </c>
      <c r="E4798" s="116">
        <v>4054.76</v>
      </c>
    </row>
    <row r="4799" spans="1:5" ht="15.75" x14ac:dyDescent="0.25">
      <c r="A4799" s="109" t="s">
        <v>4179</v>
      </c>
      <c r="B4799" s="109" t="s">
        <v>3362</v>
      </c>
      <c r="C4799" s="109" t="s">
        <v>10307</v>
      </c>
      <c r="D4799" s="115">
        <v>2586.61</v>
      </c>
      <c r="E4799" s="116">
        <v>2586.61</v>
      </c>
    </row>
    <row r="4800" spans="1:5" ht="15.75" x14ac:dyDescent="0.25">
      <c r="A4800" s="109" t="s">
        <v>4179</v>
      </c>
      <c r="B4800" s="109" t="s">
        <v>3363</v>
      </c>
      <c r="C4800" s="109" t="s">
        <v>10308</v>
      </c>
      <c r="D4800" s="115">
        <v>3061.76</v>
      </c>
      <c r="E4800" s="116">
        <v>3061.76</v>
      </c>
    </row>
    <row r="4801" spans="1:5" ht="15.75" x14ac:dyDescent="0.25">
      <c r="A4801" s="109" t="s">
        <v>4179</v>
      </c>
      <c r="B4801" s="109" t="s">
        <v>3364</v>
      </c>
      <c r="C4801" s="109" t="s">
        <v>10309</v>
      </c>
      <c r="D4801" s="115">
        <v>2470.9699999999998</v>
      </c>
      <c r="E4801" s="116">
        <v>2470.9699999999998</v>
      </c>
    </row>
    <row r="4802" spans="1:5" ht="15.75" x14ac:dyDescent="0.25">
      <c r="A4802" s="109" t="s">
        <v>4179</v>
      </c>
      <c r="B4802" s="109" t="s">
        <v>3365</v>
      </c>
      <c r="C4802" s="109" t="s">
        <v>10310</v>
      </c>
      <c r="D4802" s="115">
        <v>2310.27</v>
      </c>
      <c r="E4802" s="116">
        <v>1386.16</v>
      </c>
    </row>
    <row r="4803" spans="1:5" ht="15.75" x14ac:dyDescent="0.25">
      <c r="A4803" s="109" t="s">
        <v>4179</v>
      </c>
      <c r="B4803" s="109" t="s">
        <v>3366</v>
      </c>
      <c r="C4803" s="109" t="s">
        <v>10311</v>
      </c>
      <c r="D4803" s="115">
        <v>2367.9699999999998</v>
      </c>
      <c r="E4803" s="116">
        <v>2367.9699999999998</v>
      </c>
    </row>
    <row r="4804" spans="1:5" ht="15.75" x14ac:dyDescent="0.25">
      <c r="A4804" s="109" t="s">
        <v>4179</v>
      </c>
      <c r="B4804" s="109" t="s">
        <v>3367</v>
      </c>
      <c r="C4804" s="109" t="s">
        <v>10312</v>
      </c>
      <c r="D4804" s="115">
        <v>2779.97</v>
      </c>
      <c r="E4804" s="116">
        <v>2779.97</v>
      </c>
    </row>
    <row r="4805" spans="1:5" ht="15.75" x14ac:dyDescent="0.25">
      <c r="A4805" s="109" t="s">
        <v>4179</v>
      </c>
      <c r="B4805" s="109" t="s">
        <v>3368</v>
      </c>
      <c r="C4805" s="109" t="s">
        <v>10313</v>
      </c>
      <c r="D4805" s="115">
        <v>3924.27</v>
      </c>
      <c r="E4805" s="116">
        <v>3924.27</v>
      </c>
    </row>
    <row r="4806" spans="1:5" ht="15.75" x14ac:dyDescent="0.25">
      <c r="A4806" s="109" t="s">
        <v>4179</v>
      </c>
      <c r="B4806" s="109" t="s">
        <v>3369</v>
      </c>
      <c r="C4806" s="109" t="s">
        <v>10314</v>
      </c>
      <c r="D4806" s="115">
        <v>3326.9</v>
      </c>
      <c r="E4806" s="116">
        <v>3326.9</v>
      </c>
    </row>
    <row r="4807" spans="1:5" ht="15.75" x14ac:dyDescent="0.25">
      <c r="A4807" s="109" t="s">
        <v>4179</v>
      </c>
      <c r="B4807" s="109" t="s">
        <v>3370</v>
      </c>
      <c r="C4807" s="109" t="s">
        <v>10315</v>
      </c>
      <c r="D4807" s="115">
        <v>4381.8100000000004</v>
      </c>
      <c r="E4807" s="116">
        <v>4381.8100000000004</v>
      </c>
    </row>
    <row r="4808" spans="1:5" ht="15.75" x14ac:dyDescent="0.25">
      <c r="A4808" s="109" t="s">
        <v>4179</v>
      </c>
      <c r="B4808" s="109" t="s">
        <v>10316</v>
      </c>
      <c r="C4808" s="109" t="s">
        <v>10317</v>
      </c>
      <c r="D4808" s="115">
        <v>590</v>
      </c>
      <c r="E4808" s="116">
        <v>383.5</v>
      </c>
    </row>
    <row r="4809" spans="1:5" ht="15.75" x14ac:dyDescent="0.25">
      <c r="A4809" s="109" t="s">
        <v>4179</v>
      </c>
      <c r="B4809" s="109" t="s">
        <v>10318</v>
      </c>
      <c r="C4809" s="109" t="s">
        <v>10319</v>
      </c>
      <c r="D4809" s="115">
        <v>261.62</v>
      </c>
      <c r="E4809" s="116">
        <v>170.05</v>
      </c>
    </row>
    <row r="4810" spans="1:5" ht="15.75" x14ac:dyDescent="0.25">
      <c r="A4810" s="109" t="s">
        <v>4179</v>
      </c>
      <c r="B4810" s="109" t="s">
        <v>10320</v>
      </c>
      <c r="C4810" s="109" t="s">
        <v>10321</v>
      </c>
      <c r="D4810" s="115">
        <v>11.32</v>
      </c>
      <c r="E4810" s="116">
        <v>7.36</v>
      </c>
    </row>
    <row r="4811" spans="1:5" ht="15.75" x14ac:dyDescent="0.25">
      <c r="A4811" s="109" t="s">
        <v>4179</v>
      </c>
      <c r="B4811" s="109" t="s">
        <v>3847</v>
      </c>
      <c r="C4811" s="109" t="s">
        <v>10322</v>
      </c>
      <c r="D4811" s="115">
        <v>246</v>
      </c>
      <c r="E4811" s="116">
        <v>159.9</v>
      </c>
    </row>
    <row r="4812" spans="1:5" ht="15.75" x14ac:dyDescent="0.25">
      <c r="A4812" s="109" t="s">
        <v>4179</v>
      </c>
      <c r="B4812" s="109" t="s">
        <v>3837</v>
      </c>
      <c r="C4812" s="109" t="s">
        <v>10323</v>
      </c>
      <c r="D4812" s="115">
        <v>350</v>
      </c>
      <c r="E4812" s="116">
        <v>227.5</v>
      </c>
    </row>
    <row r="4813" spans="1:5" ht="15.75" x14ac:dyDescent="0.25">
      <c r="A4813" s="109" t="s">
        <v>4179</v>
      </c>
      <c r="B4813" s="109" t="s">
        <v>3832</v>
      </c>
      <c r="C4813" s="109" t="s">
        <v>10324</v>
      </c>
      <c r="D4813" s="115">
        <v>437.58</v>
      </c>
      <c r="E4813" s="116">
        <v>284.43</v>
      </c>
    </row>
    <row r="4814" spans="1:5" ht="15.75" x14ac:dyDescent="0.25">
      <c r="A4814" s="109" t="s">
        <v>4179</v>
      </c>
      <c r="B4814" s="109" t="s">
        <v>3831</v>
      </c>
      <c r="C4814" s="109" t="s">
        <v>10325</v>
      </c>
      <c r="D4814" s="115">
        <v>214</v>
      </c>
      <c r="E4814" s="116">
        <v>139.1</v>
      </c>
    </row>
    <row r="4815" spans="1:5" ht="15.75" x14ac:dyDescent="0.25">
      <c r="A4815" s="109" t="s">
        <v>4179</v>
      </c>
      <c r="B4815" s="109" t="s">
        <v>3828</v>
      </c>
      <c r="C4815" s="109" t="s">
        <v>10326</v>
      </c>
      <c r="D4815" s="115">
        <v>234</v>
      </c>
      <c r="E4815" s="116">
        <v>152.1</v>
      </c>
    </row>
    <row r="4816" spans="1:5" ht="15.75" x14ac:dyDescent="0.25">
      <c r="A4816" s="109" t="s">
        <v>4179</v>
      </c>
      <c r="B4816" s="109" t="s">
        <v>3826</v>
      </c>
      <c r="C4816" s="109" t="s">
        <v>10327</v>
      </c>
      <c r="D4816" s="115">
        <v>281</v>
      </c>
      <c r="E4816" s="116">
        <v>182.65</v>
      </c>
    </row>
    <row r="4817" spans="1:5" ht="15.75" x14ac:dyDescent="0.25">
      <c r="A4817" s="109" t="s">
        <v>4179</v>
      </c>
      <c r="B4817" s="109" t="s">
        <v>10328</v>
      </c>
      <c r="C4817" s="109" t="s">
        <v>10329</v>
      </c>
      <c r="D4817" s="115">
        <v>17.510000000000002</v>
      </c>
      <c r="E4817" s="116">
        <v>11.38</v>
      </c>
    </row>
    <row r="4818" spans="1:5" ht="15.75" x14ac:dyDescent="0.25">
      <c r="A4818" s="109" t="s">
        <v>4179</v>
      </c>
      <c r="B4818" s="109" t="s">
        <v>10330</v>
      </c>
      <c r="C4818" s="109" t="s">
        <v>10331</v>
      </c>
      <c r="D4818" s="115">
        <v>3.09</v>
      </c>
      <c r="E4818" s="116">
        <v>2.0099999999999998</v>
      </c>
    </row>
    <row r="4819" spans="1:5" ht="15.75" x14ac:dyDescent="0.25">
      <c r="A4819" s="109" t="s">
        <v>4179</v>
      </c>
      <c r="B4819" s="109" t="s">
        <v>10332</v>
      </c>
      <c r="C4819" s="109" t="s">
        <v>10333</v>
      </c>
      <c r="D4819" s="115">
        <v>41</v>
      </c>
      <c r="E4819" s="116">
        <v>26.65</v>
      </c>
    </row>
    <row r="4820" spans="1:5" ht="15.75" x14ac:dyDescent="0.25">
      <c r="A4820" s="109" t="s">
        <v>4179</v>
      </c>
      <c r="B4820" s="109" t="s">
        <v>10334</v>
      </c>
      <c r="C4820" s="109" t="s">
        <v>10335</v>
      </c>
      <c r="D4820" s="115">
        <v>505.92</v>
      </c>
      <c r="E4820" s="116">
        <v>328.85</v>
      </c>
    </row>
    <row r="4821" spans="1:5" ht="15.75" x14ac:dyDescent="0.25">
      <c r="A4821" s="109" t="s">
        <v>4179</v>
      </c>
      <c r="B4821" s="109" t="s">
        <v>10336</v>
      </c>
      <c r="C4821" s="109" t="s">
        <v>10337</v>
      </c>
      <c r="D4821" s="115">
        <v>22.66</v>
      </c>
      <c r="E4821" s="116">
        <v>14.73</v>
      </c>
    </row>
    <row r="4822" spans="1:5" ht="15.75" x14ac:dyDescent="0.25">
      <c r="A4822" s="109" t="s">
        <v>4179</v>
      </c>
      <c r="B4822" s="109" t="s">
        <v>10338</v>
      </c>
      <c r="C4822" s="109" t="s">
        <v>10339</v>
      </c>
      <c r="D4822" s="115">
        <v>22.66</v>
      </c>
      <c r="E4822" s="116">
        <v>14.73</v>
      </c>
    </row>
    <row r="4823" spans="1:5" ht="15.75" x14ac:dyDescent="0.25">
      <c r="A4823" s="109" t="s">
        <v>4179</v>
      </c>
      <c r="B4823" s="109" t="s">
        <v>10340</v>
      </c>
      <c r="C4823" s="109" t="s">
        <v>10341</v>
      </c>
      <c r="D4823" s="115">
        <v>7</v>
      </c>
      <c r="E4823" s="116">
        <v>3.5</v>
      </c>
    </row>
    <row r="4824" spans="1:5" ht="15.75" x14ac:dyDescent="0.25">
      <c r="A4824" s="109" t="s">
        <v>4179</v>
      </c>
      <c r="B4824" s="109" t="s">
        <v>10342</v>
      </c>
      <c r="C4824" s="109" t="s">
        <v>10343</v>
      </c>
      <c r="D4824" s="115">
        <v>3.09</v>
      </c>
      <c r="E4824" s="116">
        <v>2.0099999999999998</v>
      </c>
    </row>
    <row r="4825" spans="1:5" ht="15.75" x14ac:dyDescent="0.25">
      <c r="A4825" s="109" t="s">
        <v>4179</v>
      </c>
      <c r="B4825" s="109" t="s">
        <v>10344</v>
      </c>
      <c r="C4825" s="109" t="s">
        <v>10345</v>
      </c>
      <c r="D4825" s="115">
        <v>1.54</v>
      </c>
      <c r="E4825" s="116">
        <v>1</v>
      </c>
    </row>
    <row r="4826" spans="1:5" ht="15.75" x14ac:dyDescent="0.25">
      <c r="A4826" s="109" t="s">
        <v>4179</v>
      </c>
      <c r="B4826" s="109" t="s">
        <v>3874</v>
      </c>
      <c r="C4826" s="109" t="s">
        <v>10346</v>
      </c>
      <c r="D4826" s="115">
        <v>43.75</v>
      </c>
      <c r="E4826" s="116">
        <v>28.44</v>
      </c>
    </row>
    <row r="4827" spans="1:5" ht="15.75" x14ac:dyDescent="0.25">
      <c r="A4827" s="109" t="s">
        <v>4179</v>
      </c>
      <c r="B4827" s="109" t="s">
        <v>4115</v>
      </c>
      <c r="C4827" s="109" t="s">
        <v>10347</v>
      </c>
      <c r="D4827" s="115">
        <v>277.8</v>
      </c>
      <c r="E4827" s="116">
        <v>180.57</v>
      </c>
    </row>
    <row r="4828" spans="1:5" ht="15.75" x14ac:dyDescent="0.25">
      <c r="A4828" s="109" t="s">
        <v>4179</v>
      </c>
      <c r="B4828" s="109" t="s">
        <v>4117</v>
      </c>
      <c r="C4828" s="109" t="s">
        <v>10348</v>
      </c>
      <c r="D4828" s="115">
        <v>303.72000000000003</v>
      </c>
      <c r="E4828" s="116">
        <v>197.42</v>
      </c>
    </row>
    <row r="4829" spans="1:5" ht="15.75" x14ac:dyDescent="0.25">
      <c r="A4829" s="109" t="s">
        <v>4179</v>
      </c>
      <c r="B4829" s="109" t="s">
        <v>4119</v>
      </c>
      <c r="C4829" s="109" t="s">
        <v>10349</v>
      </c>
      <c r="D4829" s="115">
        <v>315.26</v>
      </c>
      <c r="E4829" s="116">
        <v>204.92</v>
      </c>
    </row>
    <row r="4830" spans="1:5" ht="15.75" x14ac:dyDescent="0.25">
      <c r="A4830" s="109" t="s">
        <v>4179</v>
      </c>
      <c r="B4830" s="109" t="s">
        <v>10350</v>
      </c>
      <c r="C4830" s="109" t="s">
        <v>10351</v>
      </c>
      <c r="D4830" s="115">
        <v>18</v>
      </c>
      <c r="E4830" s="116">
        <v>11.7</v>
      </c>
    </row>
    <row r="4831" spans="1:5" ht="15.75" x14ac:dyDescent="0.25">
      <c r="A4831" s="109" t="s">
        <v>4179</v>
      </c>
      <c r="B4831" s="109" t="s">
        <v>10352</v>
      </c>
      <c r="C4831" s="109" t="s">
        <v>5376</v>
      </c>
      <c r="D4831" s="115">
        <v>97.85</v>
      </c>
      <c r="E4831" s="116">
        <v>63.6</v>
      </c>
    </row>
    <row r="4832" spans="1:5" ht="15.75" x14ac:dyDescent="0.25">
      <c r="A4832" s="109" t="s">
        <v>4179</v>
      </c>
      <c r="B4832" s="109" t="s">
        <v>10353</v>
      </c>
      <c r="C4832" s="109" t="s">
        <v>6342</v>
      </c>
      <c r="D4832" s="115">
        <v>3.09</v>
      </c>
      <c r="E4832" s="116">
        <v>2.0099999999999998</v>
      </c>
    </row>
    <row r="4833" spans="1:5" ht="15.75" x14ac:dyDescent="0.25">
      <c r="A4833" s="109" t="s">
        <v>4179</v>
      </c>
      <c r="B4833" s="109" t="s">
        <v>3373</v>
      </c>
      <c r="C4833" s="109" t="s">
        <v>10354</v>
      </c>
      <c r="D4833" s="115">
        <v>11.62</v>
      </c>
      <c r="E4833" s="116">
        <v>7.55</v>
      </c>
    </row>
    <row r="4834" spans="1:5" ht="15.75" x14ac:dyDescent="0.25">
      <c r="A4834" s="109" t="s">
        <v>4179</v>
      </c>
      <c r="B4834" s="109" t="s">
        <v>10355</v>
      </c>
      <c r="C4834" s="109" t="s">
        <v>10356</v>
      </c>
      <c r="D4834" s="115">
        <v>13</v>
      </c>
      <c r="E4834" s="116">
        <v>8.4499999999999993</v>
      </c>
    </row>
    <row r="4835" spans="1:5" ht="15.75" x14ac:dyDescent="0.25">
      <c r="A4835" s="109" t="s">
        <v>4179</v>
      </c>
      <c r="B4835" s="109" t="s">
        <v>10357</v>
      </c>
      <c r="C4835" s="109" t="s">
        <v>10358</v>
      </c>
      <c r="D4835" s="115">
        <v>5</v>
      </c>
      <c r="E4835" s="116">
        <v>3.25</v>
      </c>
    </row>
    <row r="4836" spans="1:5" ht="15.75" x14ac:dyDescent="0.25">
      <c r="A4836" s="109" t="s">
        <v>4179</v>
      </c>
      <c r="B4836" s="109" t="s">
        <v>10359</v>
      </c>
      <c r="C4836" s="109" t="s">
        <v>10360</v>
      </c>
      <c r="D4836" s="115">
        <v>43.88</v>
      </c>
      <c r="E4836" s="116">
        <v>28.52</v>
      </c>
    </row>
    <row r="4837" spans="1:5" ht="15.75" x14ac:dyDescent="0.25">
      <c r="A4837" s="109" t="s">
        <v>4179</v>
      </c>
      <c r="B4837" s="109" t="s">
        <v>10361</v>
      </c>
      <c r="C4837" s="109" t="s">
        <v>10362</v>
      </c>
      <c r="D4837" s="115">
        <v>30.26</v>
      </c>
      <c r="E4837" s="116">
        <v>19.670000000000002</v>
      </c>
    </row>
    <row r="4838" spans="1:5" ht="15.75" x14ac:dyDescent="0.25">
      <c r="A4838" s="109" t="s">
        <v>4179</v>
      </c>
      <c r="B4838" s="109" t="s">
        <v>10363</v>
      </c>
      <c r="C4838" s="109" t="s">
        <v>10364</v>
      </c>
      <c r="D4838" s="115">
        <v>32</v>
      </c>
      <c r="E4838" s="116">
        <v>20.8</v>
      </c>
    </row>
    <row r="4839" spans="1:5" ht="15.75" x14ac:dyDescent="0.25">
      <c r="A4839" s="109" t="s">
        <v>4179</v>
      </c>
      <c r="B4839" s="109" t="s">
        <v>10365</v>
      </c>
      <c r="C4839" s="109" t="s">
        <v>10366</v>
      </c>
      <c r="D4839" s="115">
        <v>4.12</v>
      </c>
      <c r="E4839" s="116">
        <v>2.68</v>
      </c>
    </row>
    <row r="4840" spans="1:5" ht="15.75" x14ac:dyDescent="0.25">
      <c r="A4840" s="109" t="s">
        <v>4179</v>
      </c>
      <c r="B4840" s="109" t="s">
        <v>4007</v>
      </c>
      <c r="C4840" s="109" t="s">
        <v>10367</v>
      </c>
      <c r="D4840" s="115">
        <v>3.08</v>
      </c>
      <c r="E4840" s="116">
        <v>2</v>
      </c>
    </row>
    <row r="4841" spans="1:5" ht="15.75" x14ac:dyDescent="0.25">
      <c r="A4841" s="109" t="s">
        <v>4179</v>
      </c>
      <c r="B4841" s="109" t="s">
        <v>10368</v>
      </c>
      <c r="C4841" s="109" t="s">
        <v>10369</v>
      </c>
      <c r="D4841" s="115">
        <v>7</v>
      </c>
      <c r="E4841" s="116">
        <v>4.55</v>
      </c>
    </row>
    <row r="4842" spans="1:5" ht="15.75" x14ac:dyDescent="0.25">
      <c r="A4842" s="109" t="s">
        <v>4179</v>
      </c>
      <c r="B4842" s="109" t="s">
        <v>10370</v>
      </c>
      <c r="C4842" s="109" t="s">
        <v>10371</v>
      </c>
      <c r="D4842" s="115">
        <v>13.38</v>
      </c>
      <c r="E4842" s="116">
        <v>8.6999999999999993</v>
      </c>
    </row>
    <row r="4843" spans="1:5" ht="15.75" x14ac:dyDescent="0.25">
      <c r="A4843" s="109" t="s">
        <v>4179</v>
      </c>
      <c r="B4843" s="109" t="s">
        <v>10372</v>
      </c>
      <c r="C4843" s="109" t="s">
        <v>10373</v>
      </c>
      <c r="D4843" s="115">
        <v>15.6</v>
      </c>
      <c r="E4843" s="116">
        <v>10.14</v>
      </c>
    </row>
    <row r="4844" spans="1:5" ht="15.75" x14ac:dyDescent="0.25">
      <c r="A4844" s="109" t="s">
        <v>4179</v>
      </c>
      <c r="B4844" s="109" t="s">
        <v>10374</v>
      </c>
      <c r="C4844" s="109" t="s">
        <v>10375</v>
      </c>
      <c r="D4844" s="115">
        <v>59.74</v>
      </c>
      <c r="E4844" s="116">
        <v>38.83</v>
      </c>
    </row>
    <row r="4845" spans="1:5" ht="15.75" x14ac:dyDescent="0.25">
      <c r="A4845" s="109" t="s">
        <v>4179</v>
      </c>
      <c r="B4845" s="109" t="s">
        <v>10376</v>
      </c>
      <c r="C4845" s="109" t="s">
        <v>10377</v>
      </c>
      <c r="D4845" s="115">
        <v>36.049999999999997</v>
      </c>
      <c r="E4845" s="116">
        <v>23.43</v>
      </c>
    </row>
    <row r="4846" spans="1:5" ht="15.75" x14ac:dyDescent="0.25">
      <c r="A4846" s="109" t="s">
        <v>4179</v>
      </c>
      <c r="B4846" s="109" t="s">
        <v>10378</v>
      </c>
      <c r="C4846" s="109" t="s">
        <v>10379</v>
      </c>
      <c r="D4846" s="115">
        <v>284.27999999999997</v>
      </c>
      <c r="E4846" s="116">
        <v>184.78</v>
      </c>
    </row>
    <row r="4847" spans="1:5" ht="15.75" x14ac:dyDescent="0.25">
      <c r="A4847" s="109" t="s">
        <v>4179</v>
      </c>
      <c r="B4847" s="109" t="s">
        <v>10380</v>
      </c>
      <c r="C4847" s="109" t="s">
        <v>10381</v>
      </c>
      <c r="D4847" s="115">
        <v>20.6</v>
      </c>
      <c r="E4847" s="116">
        <v>13.39</v>
      </c>
    </row>
    <row r="4848" spans="1:5" ht="15.75" x14ac:dyDescent="0.25">
      <c r="A4848" s="109" t="s">
        <v>4179</v>
      </c>
      <c r="B4848" s="109" t="s">
        <v>10382</v>
      </c>
      <c r="C4848" s="109" t="s">
        <v>10383</v>
      </c>
      <c r="D4848" s="115">
        <v>13.38</v>
      </c>
      <c r="E4848" s="116">
        <v>8.6999999999999993</v>
      </c>
    </row>
    <row r="4849" spans="1:5" ht="15.75" x14ac:dyDescent="0.25">
      <c r="A4849" s="109" t="s">
        <v>4179</v>
      </c>
      <c r="B4849" s="109" t="s">
        <v>10384</v>
      </c>
      <c r="C4849" s="109" t="s">
        <v>10385</v>
      </c>
      <c r="D4849" s="115">
        <v>2.06</v>
      </c>
      <c r="E4849" s="116">
        <v>1.03</v>
      </c>
    </row>
    <row r="4850" spans="1:5" ht="15.75" x14ac:dyDescent="0.25">
      <c r="A4850" s="109" t="s">
        <v>4179</v>
      </c>
      <c r="B4850" s="109" t="s">
        <v>10386</v>
      </c>
      <c r="C4850" s="109" t="s">
        <v>10387</v>
      </c>
      <c r="D4850" s="115">
        <v>15</v>
      </c>
      <c r="E4850" s="116">
        <v>9.75</v>
      </c>
    </row>
    <row r="4851" spans="1:5" ht="15.75" x14ac:dyDescent="0.25">
      <c r="A4851" s="109" t="s">
        <v>4179</v>
      </c>
      <c r="B4851" s="109" t="s">
        <v>3375</v>
      </c>
      <c r="C4851" s="109" t="s">
        <v>10388</v>
      </c>
      <c r="D4851" s="115">
        <v>6.71</v>
      </c>
      <c r="E4851" s="116">
        <v>6.71</v>
      </c>
    </row>
    <row r="4852" spans="1:5" ht="15.75" x14ac:dyDescent="0.25">
      <c r="A4852" s="109" t="s">
        <v>4179</v>
      </c>
      <c r="B4852" s="109" t="s">
        <v>10389</v>
      </c>
      <c r="C4852" s="109" t="s">
        <v>10390</v>
      </c>
      <c r="D4852" s="115">
        <v>18.54</v>
      </c>
      <c r="E4852" s="116">
        <v>12.05</v>
      </c>
    </row>
    <row r="4853" spans="1:5" ht="15.75" x14ac:dyDescent="0.25">
      <c r="A4853" s="109" t="s">
        <v>4179</v>
      </c>
      <c r="B4853" s="109" t="s">
        <v>10391</v>
      </c>
      <c r="C4853" s="109" t="s">
        <v>10392</v>
      </c>
      <c r="D4853" s="115">
        <v>1901.38</v>
      </c>
      <c r="E4853" s="116">
        <v>1235.9000000000001</v>
      </c>
    </row>
    <row r="4854" spans="1:5" ht="15.75" x14ac:dyDescent="0.25">
      <c r="A4854" s="109" t="s">
        <v>4179</v>
      </c>
      <c r="B4854" s="109" t="s">
        <v>10393</v>
      </c>
      <c r="C4854" s="109" t="s">
        <v>10394</v>
      </c>
      <c r="D4854" s="115">
        <v>879.62</v>
      </c>
      <c r="E4854" s="116">
        <v>571.75</v>
      </c>
    </row>
    <row r="4855" spans="1:5" ht="15.75" x14ac:dyDescent="0.25">
      <c r="A4855" s="109" t="s">
        <v>4179</v>
      </c>
      <c r="B4855" s="109" t="s">
        <v>10395</v>
      </c>
      <c r="C4855" s="109" t="s">
        <v>10396</v>
      </c>
      <c r="D4855" s="115">
        <v>3.08</v>
      </c>
      <c r="E4855" s="116">
        <v>2</v>
      </c>
    </row>
    <row r="4856" spans="1:5" ht="15.75" x14ac:dyDescent="0.25">
      <c r="A4856" s="109" t="s">
        <v>4179</v>
      </c>
      <c r="B4856" s="109" t="s">
        <v>10397</v>
      </c>
      <c r="C4856" s="109" t="s">
        <v>10398</v>
      </c>
      <c r="D4856" s="115">
        <v>243.08</v>
      </c>
      <c r="E4856" s="116">
        <v>158</v>
      </c>
    </row>
    <row r="4857" spans="1:5" ht="15.75" x14ac:dyDescent="0.25">
      <c r="A4857" s="109" t="s">
        <v>4179</v>
      </c>
      <c r="B4857" s="109" t="s">
        <v>10399</v>
      </c>
      <c r="C4857" s="109" t="s">
        <v>10400</v>
      </c>
      <c r="D4857" s="115">
        <v>3.09</v>
      </c>
      <c r="E4857" s="116">
        <v>2.0099999999999998</v>
      </c>
    </row>
    <row r="4858" spans="1:5" ht="15.75" x14ac:dyDescent="0.25">
      <c r="A4858" s="109" t="s">
        <v>4179</v>
      </c>
      <c r="B4858" s="109" t="s">
        <v>10401</v>
      </c>
      <c r="C4858" s="109" t="s">
        <v>10402</v>
      </c>
      <c r="D4858" s="115">
        <v>13.38</v>
      </c>
      <c r="E4858" s="116">
        <v>8.6999999999999993</v>
      </c>
    </row>
    <row r="4859" spans="1:5" ht="15.75" x14ac:dyDescent="0.25">
      <c r="A4859" s="109" t="s">
        <v>4179</v>
      </c>
      <c r="B4859" s="109" t="s">
        <v>10403</v>
      </c>
      <c r="C4859" s="109" t="s">
        <v>10404</v>
      </c>
      <c r="D4859" s="115">
        <v>89.62</v>
      </c>
      <c r="E4859" s="116">
        <v>58.25</v>
      </c>
    </row>
    <row r="4860" spans="1:5" ht="15.75" x14ac:dyDescent="0.25">
      <c r="A4860" s="109" t="s">
        <v>4179</v>
      </c>
      <c r="B4860" s="109" t="s">
        <v>10405</v>
      </c>
      <c r="C4860" s="109" t="s">
        <v>4946</v>
      </c>
      <c r="D4860" s="115">
        <v>77.25</v>
      </c>
      <c r="E4860" s="116">
        <v>50.21</v>
      </c>
    </row>
    <row r="4861" spans="1:5" ht="15.75" x14ac:dyDescent="0.25">
      <c r="A4861" s="109" t="s">
        <v>4179</v>
      </c>
      <c r="B4861" s="109" t="s">
        <v>10406</v>
      </c>
      <c r="C4861" s="109" t="s">
        <v>4946</v>
      </c>
      <c r="D4861" s="115">
        <v>66.95</v>
      </c>
      <c r="E4861" s="116">
        <v>43.52</v>
      </c>
    </row>
    <row r="4862" spans="1:5" ht="15.75" x14ac:dyDescent="0.25">
      <c r="A4862" s="109" t="s">
        <v>4179</v>
      </c>
      <c r="B4862" s="109" t="s">
        <v>10407</v>
      </c>
      <c r="C4862" s="109" t="s">
        <v>10408</v>
      </c>
      <c r="D4862" s="115">
        <v>4.12</v>
      </c>
      <c r="E4862" s="116">
        <v>2.68</v>
      </c>
    </row>
    <row r="4863" spans="1:5" ht="15.75" x14ac:dyDescent="0.25">
      <c r="A4863" s="109" t="s">
        <v>4179</v>
      </c>
      <c r="B4863" s="109" t="s">
        <v>10409</v>
      </c>
      <c r="C4863" s="109" t="s">
        <v>10410</v>
      </c>
      <c r="D4863" s="115">
        <v>192.62</v>
      </c>
      <c r="E4863" s="116">
        <v>125.2</v>
      </c>
    </row>
    <row r="4864" spans="1:5" ht="15.75" x14ac:dyDescent="0.25">
      <c r="A4864" s="109" t="s">
        <v>4179</v>
      </c>
      <c r="B4864" s="109" t="s">
        <v>10411</v>
      </c>
      <c r="C4864" s="109" t="s">
        <v>10412</v>
      </c>
      <c r="D4864" s="115">
        <v>605</v>
      </c>
      <c r="E4864" s="116">
        <v>393.25</v>
      </c>
    </row>
    <row r="4865" spans="1:5" ht="15.75" x14ac:dyDescent="0.25">
      <c r="A4865" s="109" t="s">
        <v>4179</v>
      </c>
      <c r="B4865" s="109" t="s">
        <v>10413</v>
      </c>
      <c r="C4865" s="109" t="s">
        <v>10414</v>
      </c>
      <c r="D4865" s="115">
        <v>5</v>
      </c>
      <c r="E4865" s="116">
        <v>3.25</v>
      </c>
    </row>
    <row r="4866" spans="1:5" ht="15.75" x14ac:dyDescent="0.25">
      <c r="A4866" s="109" t="s">
        <v>4179</v>
      </c>
      <c r="B4866" s="109" t="s">
        <v>10415</v>
      </c>
      <c r="C4866" s="109" t="s">
        <v>10416</v>
      </c>
      <c r="D4866" s="115">
        <v>4.12</v>
      </c>
      <c r="E4866" s="116">
        <v>2.68</v>
      </c>
    </row>
    <row r="4867" spans="1:5" ht="15.75" x14ac:dyDescent="0.25">
      <c r="A4867" s="109" t="s">
        <v>4179</v>
      </c>
      <c r="B4867" s="109" t="s">
        <v>10417</v>
      </c>
      <c r="C4867" s="109" t="s">
        <v>10418</v>
      </c>
      <c r="D4867" s="115">
        <v>17.510000000000002</v>
      </c>
      <c r="E4867" s="116">
        <v>11.38</v>
      </c>
    </row>
    <row r="4868" spans="1:5" ht="15.75" x14ac:dyDescent="0.25">
      <c r="A4868" s="109" t="s">
        <v>4179</v>
      </c>
      <c r="B4868" s="109" t="s">
        <v>10419</v>
      </c>
      <c r="C4868" s="109" t="s">
        <v>10420</v>
      </c>
      <c r="D4868" s="115">
        <v>262.58</v>
      </c>
      <c r="E4868" s="116">
        <v>170.68</v>
      </c>
    </row>
    <row r="4869" spans="1:5" ht="15.75" x14ac:dyDescent="0.25">
      <c r="A4869" s="109" t="s">
        <v>4179</v>
      </c>
      <c r="B4869" s="109" t="s">
        <v>10421</v>
      </c>
      <c r="C4869" s="109" t="s">
        <v>10422</v>
      </c>
      <c r="D4869" s="115">
        <v>559</v>
      </c>
      <c r="E4869" s="116">
        <v>363.35</v>
      </c>
    </row>
    <row r="4870" spans="1:5" ht="15.75" x14ac:dyDescent="0.25">
      <c r="A4870" s="109" t="s">
        <v>4179</v>
      </c>
      <c r="B4870" s="109" t="s">
        <v>10423</v>
      </c>
      <c r="C4870" s="109" t="s">
        <v>4293</v>
      </c>
      <c r="D4870" s="115">
        <v>20.6</v>
      </c>
      <c r="E4870" s="116">
        <v>13.39</v>
      </c>
    </row>
    <row r="4871" spans="1:5" ht="15.75" x14ac:dyDescent="0.25">
      <c r="A4871" s="109" t="s">
        <v>4179</v>
      </c>
      <c r="B4871" s="109" t="s">
        <v>10424</v>
      </c>
      <c r="C4871" s="109" t="s">
        <v>10425</v>
      </c>
      <c r="D4871" s="115">
        <v>38.11</v>
      </c>
      <c r="E4871" s="116">
        <v>24.77</v>
      </c>
    </row>
    <row r="4872" spans="1:5" ht="15.75" x14ac:dyDescent="0.25">
      <c r="A4872" s="109" t="s">
        <v>4179</v>
      </c>
      <c r="B4872" s="109" t="s">
        <v>10426</v>
      </c>
      <c r="C4872" s="109" t="s">
        <v>10427</v>
      </c>
      <c r="D4872" s="115">
        <v>208.06</v>
      </c>
      <c r="E4872" s="116">
        <v>135.24</v>
      </c>
    </row>
    <row r="4873" spans="1:5" ht="15.75" x14ac:dyDescent="0.25">
      <c r="A4873" s="109" t="s">
        <v>4179</v>
      </c>
      <c r="B4873" s="109" t="s">
        <v>10428</v>
      </c>
      <c r="C4873" s="109" t="s">
        <v>10429</v>
      </c>
      <c r="D4873" s="115">
        <v>11.32</v>
      </c>
      <c r="E4873" s="116">
        <v>7.36</v>
      </c>
    </row>
    <row r="4874" spans="1:5" ht="15.75" x14ac:dyDescent="0.25">
      <c r="A4874" s="109" t="s">
        <v>4179</v>
      </c>
      <c r="B4874" s="109" t="s">
        <v>10430</v>
      </c>
      <c r="C4874" s="109" t="s">
        <v>10431</v>
      </c>
      <c r="D4874" s="115">
        <v>38</v>
      </c>
      <c r="E4874" s="116">
        <v>24.7</v>
      </c>
    </row>
    <row r="4875" spans="1:5" ht="15.75" x14ac:dyDescent="0.25">
      <c r="A4875" s="109" t="s">
        <v>4179</v>
      </c>
      <c r="B4875" s="109" t="s">
        <v>10432</v>
      </c>
      <c r="C4875" s="109" t="s">
        <v>10433</v>
      </c>
      <c r="D4875" s="115">
        <v>17</v>
      </c>
      <c r="E4875" s="116">
        <v>8.5</v>
      </c>
    </row>
    <row r="4876" spans="1:5" ht="15.75" x14ac:dyDescent="0.25">
      <c r="A4876" s="109" t="s">
        <v>4179</v>
      </c>
      <c r="B4876" s="109" t="s">
        <v>10434</v>
      </c>
      <c r="C4876" s="109" t="s">
        <v>10435</v>
      </c>
      <c r="D4876" s="115">
        <v>14</v>
      </c>
      <c r="E4876" s="116">
        <v>9.1</v>
      </c>
    </row>
    <row r="4877" spans="1:5" ht="15.75" x14ac:dyDescent="0.25">
      <c r="A4877" s="109" t="s">
        <v>4179</v>
      </c>
      <c r="B4877" s="109" t="s">
        <v>10436</v>
      </c>
      <c r="C4877" s="109" t="s">
        <v>10437</v>
      </c>
      <c r="D4877" s="115">
        <v>1.54</v>
      </c>
      <c r="E4877" s="116">
        <v>1</v>
      </c>
    </row>
    <row r="4878" spans="1:5" ht="15.75" x14ac:dyDescent="0.25">
      <c r="A4878" s="109" t="s">
        <v>4179</v>
      </c>
      <c r="B4878" s="109" t="s">
        <v>10438</v>
      </c>
      <c r="C4878" s="109" t="s">
        <v>10439</v>
      </c>
      <c r="D4878" s="115">
        <v>57.68</v>
      </c>
      <c r="E4878" s="116">
        <v>37.49</v>
      </c>
    </row>
    <row r="4879" spans="1:5" ht="15.75" x14ac:dyDescent="0.25">
      <c r="A4879" s="109" t="s">
        <v>4179</v>
      </c>
      <c r="B4879" s="109" t="s">
        <v>10440</v>
      </c>
      <c r="C4879" s="109" t="s">
        <v>10441</v>
      </c>
      <c r="D4879" s="115">
        <v>4.29</v>
      </c>
      <c r="E4879" s="116">
        <v>2.79</v>
      </c>
    </row>
    <row r="4880" spans="1:5" ht="15.75" x14ac:dyDescent="0.25">
      <c r="A4880" s="109" t="s">
        <v>4179</v>
      </c>
      <c r="B4880" s="109" t="s">
        <v>10442</v>
      </c>
      <c r="C4880" s="109" t="s">
        <v>10443</v>
      </c>
      <c r="D4880" s="115">
        <v>18.54</v>
      </c>
      <c r="E4880" s="116">
        <v>9.27</v>
      </c>
    </row>
    <row r="4881" spans="1:5" ht="15.75" x14ac:dyDescent="0.25">
      <c r="A4881" s="109" t="s">
        <v>4179</v>
      </c>
      <c r="B4881" s="109" t="s">
        <v>10444</v>
      </c>
      <c r="C4881" s="109" t="s">
        <v>10445</v>
      </c>
      <c r="D4881" s="115">
        <v>5</v>
      </c>
      <c r="E4881" s="116">
        <v>3.25</v>
      </c>
    </row>
    <row r="4882" spans="1:5" ht="15.75" x14ac:dyDescent="0.25">
      <c r="A4882" s="109" t="s">
        <v>4179</v>
      </c>
      <c r="B4882" s="109" t="s">
        <v>10446</v>
      </c>
      <c r="C4882" s="109" t="s">
        <v>10447</v>
      </c>
      <c r="D4882" s="115">
        <v>3.08</v>
      </c>
      <c r="E4882" s="116">
        <v>2</v>
      </c>
    </row>
    <row r="4883" spans="1:5" ht="15.75" x14ac:dyDescent="0.25">
      <c r="A4883" s="109" t="s">
        <v>4179</v>
      </c>
      <c r="B4883" s="109" t="s">
        <v>10448</v>
      </c>
      <c r="C4883" s="109" t="s">
        <v>10449</v>
      </c>
      <c r="D4883" s="115">
        <v>13.48</v>
      </c>
      <c r="E4883" s="116">
        <v>8.76</v>
      </c>
    </row>
    <row r="4884" spans="1:5" ht="15.75" x14ac:dyDescent="0.25">
      <c r="A4884" s="109" t="s">
        <v>4179</v>
      </c>
      <c r="B4884" s="109" t="s">
        <v>10450</v>
      </c>
      <c r="C4884" s="109" t="s">
        <v>10451</v>
      </c>
      <c r="D4884" s="115">
        <v>6.18</v>
      </c>
      <c r="E4884" s="116">
        <v>4.0199999999999996</v>
      </c>
    </row>
    <row r="4885" spans="1:5" ht="15.75" x14ac:dyDescent="0.25">
      <c r="A4885" s="109" t="s">
        <v>4179</v>
      </c>
      <c r="B4885" s="109" t="s">
        <v>10452</v>
      </c>
      <c r="C4885" s="109" t="s">
        <v>10453</v>
      </c>
      <c r="D4885" s="115">
        <v>5.15</v>
      </c>
      <c r="E4885" s="116">
        <v>3.35</v>
      </c>
    </row>
    <row r="4886" spans="1:5" ht="15.75" x14ac:dyDescent="0.25">
      <c r="A4886" s="109" t="s">
        <v>4179</v>
      </c>
      <c r="B4886" s="109" t="s">
        <v>10454</v>
      </c>
      <c r="C4886" s="109" t="s">
        <v>10455</v>
      </c>
      <c r="D4886" s="115">
        <v>10</v>
      </c>
      <c r="E4886" s="116">
        <v>6.5</v>
      </c>
    </row>
    <row r="4887" spans="1:5" ht="15.75" x14ac:dyDescent="0.25">
      <c r="A4887" s="109" t="s">
        <v>4179</v>
      </c>
      <c r="B4887" s="109" t="s">
        <v>10456</v>
      </c>
      <c r="C4887" s="109" t="s">
        <v>10457</v>
      </c>
      <c r="D4887" s="115">
        <v>7</v>
      </c>
      <c r="E4887" s="116">
        <v>4.55</v>
      </c>
    </row>
    <row r="4888" spans="1:5" ht="15.75" x14ac:dyDescent="0.25">
      <c r="A4888" s="109" t="s">
        <v>4179</v>
      </c>
      <c r="B4888" s="109" t="s">
        <v>10458</v>
      </c>
      <c r="C4888" s="109" t="s">
        <v>10459</v>
      </c>
      <c r="D4888" s="115">
        <v>25.75</v>
      </c>
      <c r="E4888" s="116">
        <v>16.739999999999998</v>
      </c>
    </row>
    <row r="4889" spans="1:5" ht="15.75" x14ac:dyDescent="0.25">
      <c r="A4889" s="109" t="s">
        <v>4179</v>
      </c>
      <c r="B4889" s="109" t="s">
        <v>10460</v>
      </c>
      <c r="C4889" s="109" t="s">
        <v>10461</v>
      </c>
      <c r="D4889" s="115">
        <v>39.03</v>
      </c>
      <c r="E4889" s="116">
        <v>25.37</v>
      </c>
    </row>
    <row r="4890" spans="1:5" ht="15.75" x14ac:dyDescent="0.25">
      <c r="A4890" s="109" t="s">
        <v>4179</v>
      </c>
      <c r="B4890" s="109" t="s">
        <v>10462</v>
      </c>
      <c r="C4890" s="109" t="s">
        <v>10463</v>
      </c>
      <c r="D4890" s="115">
        <v>3.08</v>
      </c>
      <c r="E4890" s="116">
        <v>2</v>
      </c>
    </row>
    <row r="4891" spans="1:5" ht="15.75" x14ac:dyDescent="0.25">
      <c r="A4891" s="109" t="s">
        <v>4179</v>
      </c>
      <c r="B4891" s="109" t="s">
        <v>10464</v>
      </c>
      <c r="C4891" s="109" t="s">
        <v>10465</v>
      </c>
      <c r="D4891" s="115">
        <v>21</v>
      </c>
      <c r="E4891" s="116">
        <v>13.65</v>
      </c>
    </row>
    <row r="4892" spans="1:5" ht="15.75" x14ac:dyDescent="0.25">
      <c r="A4892" s="109" t="s">
        <v>4179</v>
      </c>
      <c r="B4892" s="109" t="s">
        <v>10466</v>
      </c>
      <c r="C4892" s="109" t="s">
        <v>10467</v>
      </c>
      <c r="D4892" s="115">
        <v>151</v>
      </c>
      <c r="E4892" s="116">
        <v>98.15</v>
      </c>
    </row>
    <row r="4893" spans="1:5" ht="15.75" x14ac:dyDescent="0.25">
      <c r="A4893" s="109" t="s">
        <v>4179</v>
      </c>
      <c r="B4893" s="109" t="s">
        <v>10468</v>
      </c>
      <c r="C4893" s="109" t="s">
        <v>10469</v>
      </c>
      <c r="D4893" s="115">
        <v>7</v>
      </c>
      <c r="E4893" s="116">
        <v>3.5</v>
      </c>
    </row>
    <row r="4894" spans="1:5" ht="15.75" x14ac:dyDescent="0.25">
      <c r="A4894" s="109" t="s">
        <v>4179</v>
      </c>
      <c r="B4894" s="109" t="s">
        <v>10470</v>
      </c>
      <c r="C4894" s="109" t="s">
        <v>6372</v>
      </c>
      <c r="D4894" s="115">
        <v>6</v>
      </c>
      <c r="E4894" s="116">
        <v>3.9</v>
      </c>
    </row>
    <row r="4895" spans="1:5" ht="15.75" x14ac:dyDescent="0.25">
      <c r="A4895" s="109" t="s">
        <v>4179</v>
      </c>
      <c r="B4895" s="109" t="s">
        <v>10471</v>
      </c>
      <c r="C4895" s="109" t="s">
        <v>10472</v>
      </c>
      <c r="D4895" s="115">
        <v>22.66</v>
      </c>
      <c r="E4895" s="116">
        <v>14.73</v>
      </c>
    </row>
    <row r="4896" spans="1:5" ht="15.75" x14ac:dyDescent="0.25">
      <c r="A4896" s="109" t="s">
        <v>4179</v>
      </c>
      <c r="B4896" s="109" t="s">
        <v>10473</v>
      </c>
      <c r="C4896" s="109" t="s">
        <v>10474</v>
      </c>
      <c r="D4896" s="115">
        <v>12.35</v>
      </c>
      <c r="E4896" s="116">
        <v>8.0299999999999994</v>
      </c>
    </row>
    <row r="4897" spans="1:5" ht="15.75" x14ac:dyDescent="0.25">
      <c r="A4897" s="109" t="s">
        <v>4179</v>
      </c>
      <c r="B4897" s="109" t="s">
        <v>10475</v>
      </c>
      <c r="C4897" s="109" t="s">
        <v>10476</v>
      </c>
      <c r="D4897" s="115">
        <v>5</v>
      </c>
      <c r="E4897" s="116">
        <v>5</v>
      </c>
    </row>
    <row r="4898" spans="1:5" ht="15.75" x14ac:dyDescent="0.25">
      <c r="A4898" s="109" t="s">
        <v>4179</v>
      </c>
      <c r="B4898" s="109" t="s">
        <v>10477</v>
      </c>
      <c r="C4898" s="109" t="s">
        <v>10478</v>
      </c>
      <c r="D4898" s="115">
        <v>45.32</v>
      </c>
      <c r="E4898" s="116">
        <v>29.46</v>
      </c>
    </row>
    <row r="4899" spans="1:5" ht="15.75" x14ac:dyDescent="0.25">
      <c r="A4899" s="109" t="s">
        <v>4179</v>
      </c>
      <c r="B4899" s="109" t="s">
        <v>10479</v>
      </c>
      <c r="C4899" s="109" t="s">
        <v>5184</v>
      </c>
      <c r="D4899" s="115">
        <v>21</v>
      </c>
      <c r="E4899" s="116">
        <v>10.5</v>
      </c>
    </row>
    <row r="4900" spans="1:5" ht="15.75" x14ac:dyDescent="0.25">
      <c r="A4900" s="109" t="s">
        <v>4179</v>
      </c>
      <c r="B4900" s="109" t="s">
        <v>10480</v>
      </c>
      <c r="C4900" s="109" t="s">
        <v>10481</v>
      </c>
      <c r="D4900" s="115">
        <v>4</v>
      </c>
      <c r="E4900" s="116">
        <v>2</v>
      </c>
    </row>
    <row r="4901" spans="1:5" ht="15.75" x14ac:dyDescent="0.25">
      <c r="A4901" s="109" t="s">
        <v>4179</v>
      </c>
      <c r="B4901" s="109" t="s">
        <v>10482</v>
      </c>
      <c r="C4901" s="109" t="s">
        <v>10483</v>
      </c>
      <c r="D4901" s="115">
        <v>3.09</v>
      </c>
      <c r="E4901" s="116">
        <v>2.0099999999999998</v>
      </c>
    </row>
    <row r="4902" spans="1:5" ht="15.75" x14ac:dyDescent="0.25">
      <c r="A4902" s="109" t="s">
        <v>4179</v>
      </c>
      <c r="B4902" s="109" t="s">
        <v>10484</v>
      </c>
      <c r="C4902" s="109" t="s">
        <v>4339</v>
      </c>
      <c r="D4902" s="115">
        <v>3.08</v>
      </c>
      <c r="E4902" s="116">
        <v>2</v>
      </c>
    </row>
    <row r="4903" spans="1:5" ht="15.75" x14ac:dyDescent="0.25">
      <c r="A4903" s="109" t="s">
        <v>4179</v>
      </c>
      <c r="B4903" s="109" t="s">
        <v>10485</v>
      </c>
      <c r="C4903" s="109" t="s">
        <v>10486</v>
      </c>
      <c r="D4903" s="115">
        <v>13</v>
      </c>
      <c r="E4903" s="116">
        <v>8.4499999999999993</v>
      </c>
    </row>
    <row r="4904" spans="1:5" ht="15.75" x14ac:dyDescent="0.25">
      <c r="A4904" s="109" t="s">
        <v>4179</v>
      </c>
      <c r="B4904" s="109" t="s">
        <v>4114</v>
      </c>
      <c r="C4904" s="109" t="s">
        <v>10487</v>
      </c>
      <c r="D4904" s="115">
        <v>46.35</v>
      </c>
      <c r="E4904" s="116">
        <v>30.13</v>
      </c>
    </row>
    <row r="4905" spans="1:5" ht="15.75" x14ac:dyDescent="0.25">
      <c r="A4905" s="109" t="s">
        <v>4179</v>
      </c>
      <c r="B4905" s="109" t="s">
        <v>10488</v>
      </c>
      <c r="C4905" s="109" t="s">
        <v>10489</v>
      </c>
      <c r="D4905" s="115">
        <v>511</v>
      </c>
      <c r="E4905" s="116">
        <v>332.15</v>
      </c>
    </row>
    <row r="4906" spans="1:5" ht="15.75" x14ac:dyDescent="0.25">
      <c r="A4906" s="109" t="s">
        <v>4179</v>
      </c>
      <c r="B4906" s="109" t="s">
        <v>10490</v>
      </c>
      <c r="C4906" s="109" t="s">
        <v>10491</v>
      </c>
      <c r="D4906" s="115">
        <v>11.32</v>
      </c>
      <c r="E4906" s="116">
        <v>7.36</v>
      </c>
    </row>
    <row r="4907" spans="1:5" ht="15.75" x14ac:dyDescent="0.25">
      <c r="A4907" s="109" t="s">
        <v>4179</v>
      </c>
      <c r="B4907" s="109" t="s">
        <v>3955</v>
      </c>
      <c r="C4907" s="109" t="s">
        <v>10492</v>
      </c>
      <c r="D4907" s="115">
        <v>7.22</v>
      </c>
      <c r="E4907" s="116">
        <v>4.6900000000000004</v>
      </c>
    </row>
    <row r="4908" spans="1:5" ht="15.75" x14ac:dyDescent="0.25">
      <c r="A4908" s="109" t="s">
        <v>4179</v>
      </c>
      <c r="B4908" s="109" t="s">
        <v>10493</v>
      </c>
      <c r="C4908" s="109" t="s">
        <v>10494</v>
      </c>
      <c r="D4908" s="115">
        <v>3.08</v>
      </c>
      <c r="E4908" s="116">
        <v>2</v>
      </c>
    </row>
    <row r="4909" spans="1:5" ht="15.75" x14ac:dyDescent="0.25">
      <c r="A4909" s="109" t="s">
        <v>4179</v>
      </c>
      <c r="B4909" s="109" t="s">
        <v>10495</v>
      </c>
      <c r="C4909" s="109" t="s">
        <v>10496</v>
      </c>
      <c r="D4909" s="115">
        <v>186.26</v>
      </c>
      <c r="E4909" s="116">
        <v>93.13</v>
      </c>
    </row>
    <row r="4910" spans="1:5" ht="15.75" x14ac:dyDescent="0.25">
      <c r="A4910" s="109" t="s">
        <v>4179</v>
      </c>
      <c r="B4910" s="109" t="s">
        <v>10497</v>
      </c>
      <c r="C4910" s="109" t="s">
        <v>10498</v>
      </c>
      <c r="D4910" s="115">
        <v>108.96</v>
      </c>
      <c r="E4910" s="116">
        <v>54.48</v>
      </c>
    </row>
    <row r="4911" spans="1:5" ht="15.75" x14ac:dyDescent="0.25">
      <c r="A4911" s="109" t="s">
        <v>4179</v>
      </c>
      <c r="B4911" s="109" t="s">
        <v>10499</v>
      </c>
      <c r="C4911" s="109" t="s">
        <v>10500</v>
      </c>
      <c r="D4911" s="115">
        <v>118.48</v>
      </c>
      <c r="E4911" s="116">
        <v>59.24</v>
      </c>
    </row>
    <row r="4912" spans="1:5" ht="15.75" x14ac:dyDescent="0.25">
      <c r="A4912" s="109" t="s">
        <v>4179</v>
      </c>
      <c r="B4912" s="109" t="s">
        <v>10501</v>
      </c>
      <c r="C4912" s="109" t="s">
        <v>10502</v>
      </c>
      <c r="D4912" s="115">
        <v>908.3</v>
      </c>
      <c r="E4912" s="116">
        <v>454.15</v>
      </c>
    </row>
    <row r="4913" spans="1:5" ht="15.75" x14ac:dyDescent="0.25">
      <c r="A4913" s="109" t="s">
        <v>4179</v>
      </c>
      <c r="B4913" s="109" t="s">
        <v>10503</v>
      </c>
      <c r="C4913" s="109" t="s">
        <v>10504</v>
      </c>
      <c r="D4913" s="115">
        <v>144.68</v>
      </c>
      <c r="E4913" s="116">
        <v>72.34</v>
      </c>
    </row>
    <row r="4914" spans="1:5" ht="15.75" x14ac:dyDescent="0.25">
      <c r="A4914" s="109" t="s">
        <v>4179</v>
      </c>
      <c r="B4914" s="109" t="s">
        <v>10505</v>
      </c>
      <c r="C4914" s="109" t="s">
        <v>10506</v>
      </c>
      <c r="D4914" s="115">
        <v>55</v>
      </c>
      <c r="E4914" s="116">
        <v>35.75</v>
      </c>
    </row>
    <row r="4915" spans="1:5" ht="15.75" x14ac:dyDescent="0.25">
      <c r="A4915" s="109" t="s">
        <v>4179</v>
      </c>
      <c r="B4915" s="109" t="s">
        <v>10507</v>
      </c>
      <c r="C4915" s="109" t="s">
        <v>10508</v>
      </c>
      <c r="D4915" s="115">
        <v>55</v>
      </c>
      <c r="E4915" s="116">
        <v>35.75</v>
      </c>
    </row>
    <row r="4916" spans="1:5" ht="15.75" x14ac:dyDescent="0.25">
      <c r="A4916" s="109" t="s">
        <v>4179</v>
      </c>
      <c r="B4916" s="109" t="s">
        <v>10509</v>
      </c>
      <c r="C4916" s="109" t="s">
        <v>10510</v>
      </c>
      <c r="D4916" s="115">
        <v>302</v>
      </c>
      <c r="E4916" s="116">
        <v>196.3</v>
      </c>
    </row>
    <row r="4917" spans="1:5" ht="15.75" x14ac:dyDescent="0.25">
      <c r="A4917" s="109" t="s">
        <v>4179</v>
      </c>
      <c r="B4917" s="109" t="s">
        <v>3944</v>
      </c>
      <c r="C4917" s="109" t="s">
        <v>10511</v>
      </c>
      <c r="D4917" s="115">
        <v>8.25</v>
      </c>
      <c r="E4917" s="116">
        <v>5.36</v>
      </c>
    </row>
    <row r="4918" spans="1:5" ht="15.75" x14ac:dyDescent="0.25">
      <c r="A4918" s="109" t="s">
        <v>4179</v>
      </c>
      <c r="B4918" s="109" t="s">
        <v>10512</v>
      </c>
      <c r="C4918" s="109" t="s">
        <v>10513</v>
      </c>
      <c r="D4918" s="115">
        <v>3.08</v>
      </c>
      <c r="E4918" s="116">
        <v>2</v>
      </c>
    </row>
    <row r="4919" spans="1:5" ht="15.75" x14ac:dyDescent="0.25">
      <c r="A4919" s="109" t="s">
        <v>4179</v>
      </c>
      <c r="B4919" s="109" t="s">
        <v>10514</v>
      </c>
      <c r="C4919" s="109" t="s">
        <v>10515</v>
      </c>
      <c r="D4919" s="115">
        <v>3.08</v>
      </c>
      <c r="E4919" s="116">
        <v>2</v>
      </c>
    </row>
    <row r="4920" spans="1:5" ht="15.75" x14ac:dyDescent="0.25">
      <c r="A4920" s="109" t="s">
        <v>4179</v>
      </c>
      <c r="B4920" s="109" t="s">
        <v>10516</v>
      </c>
      <c r="C4920" s="109" t="s">
        <v>4365</v>
      </c>
      <c r="D4920" s="115">
        <v>3.09</v>
      </c>
      <c r="E4920" s="116">
        <v>2.0099999999999998</v>
      </c>
    </row>
    <row r="4921" spans="1:5" ht="15.75" x14ac:dyDescent="0.25">
      <c r="A4921" s="109" t="s">
        <v>4179</v>
      </c>
      <c r="B4921" s="109" t="s">
        <v>10517</v>
      </c>
      <c r="C4921" s="109" t="s">
        <v>4367</v>
      </c>
      <c r="D4921" s="115">
        <v>3.08</v>
      </c>
      <c r="E4921" s="116">
        <v>2</v>
      </c>
    </row>
    <row r="4922" spans="1:5" ht="15.75" x14ac:dyDescent="0.25">
      <c r="A4922" s="109" t="s">
        <v>4179</v>
      </c>
      <c r="B4922" s="109" t="s">
        <v>4006</v>
      </c>
      <c r="C4922" s="109" t="s">
        <v>10518</v>
      </c>
      <c r="D4922" s="115">
        <v>3.09</v>
      </c>
      <c r="E4922" s="116">
        <v>2.0099999999999998</v>
      </c>
    </row>
    <row r="4923" spans="1:5" ht="15.75" x14ac:dyDescent="0.25">
      <c r="A4923" s="109" t="s">
        <v>4179</v>
      </c>
      <c r="B4923" s="109" t="s">
        <v>10519</v>
      </c>
      <c r="C4923" s="109" t="s">
        <v>10520</v>
      </c>
      <c r="D4923" s="115">
        <v>1.54</v>
      </c>
      <c r="E4923" s="116">
        <v>1</v>
      </c>
    </row>
    <row r="4924" spans="1:5" ht="15.75" x14ac:dyDescent="0.25">
      <c r="A4924" s="109" t="s">
        <v>4179</v>
      </c>
      <c r="B4924" s="109" t="s">
        <v>10521</v>
      </c>
      <c r="C4924" s="109" t="s">
        <v>10522</v>
      </c>
      <c r="D4924" s="115">
        <v>12</v>
      </c>
      <c r="E4924" s="116">
        <v>7.8</v>
      </c>
    </row>
    <row r="4925" spans="1:5" ht="15.75" x14ac:dyDescent="0.25">
      <c r="A4925" s="109" t="s">
        <v>4179</v>
      </c>
      <c r="B4925" s="109" t="s">
        <v>10523</v>
      </c>
      <c r="C4925" s="109" t="s">
        <v>10524</v>
      </c>
      <c r="D4925" s="115">
        <v>20.6</v>
      </c>
      <c r="E4925" s="116">
        <v>13.39</v>
      </c>
    </row>
    <row r="4926" spans="1:5" ht="15.75" x14ac:dyDescent="0.25">
      <c r="A4926" s="109" t="s">
        <v>4179</v>
      </c>
      <c r="B4926" s="109" t="s">
        <v>10525</v>
      </c>
      <c r="C4926" s="109" t="s">
        <v>10526</v>
      </c>
      <c r="D4926" s="115">
        <v>10.31</v>
      </c>
      <c r="E4926" s="116">
        <v>6.7</v>
      </c>
    </row>
    <row r="4927" spans="1:5" ht="15.75" x14ac:dyDescent="0.25">
      <c r="A4927" s="109" t="s">
        <v>4179</v>
      </c>
      <c r="B4927" s="109" t="s">
        <v>4147</v>
      </c>
      <c r="C4927" s="109" t="s">
        <v>10527</v>
      </c>
      <c r="D4927" s="115">
        <v>2787.18</v>
      </c>
      <c r="E4927" s="116">
        <v>1811.67</v>
      </c>
    </row>
    <row r="4928" spans="1:5" ht="15.75" x14ac:dyDescent="0.25">
      <c r="A4928" s="109" t="s">
        <v>4179</v>
      </c>
      <c r="B4928" s="109" t="s">
        <v>3379</v>
      </c>
      <c r="C4928" s="109" t="s">
        <v>10528</v>
      </c>
      <c r="D4928" s="115">
        <v>2791.7</v>
      </c>
      <c r="E4928" s="116">
        <v>1954.19</v>
      </c>
    </row>
    <row r="4929" spans="1:5" ht="15.75" x14ac:dyDescent="0.25">
      <c r="A4929" s="109" t="s">
        <v>4179</v>
      </c>
      <c r="B4929" s="109" t="s">
        <v>10529</v>
      </c>
      <c r="C4929" s="109" t="s">
        <v>10530</v>
      </c>
      <c r="D4929" s="115">
        <v>743.91</v>
      </c>
      <c r="E4929" s="116">
        <v>483.54</v>
      </c>
    </row>
    <row r="4930" spans="1:5" ht="15.75" x14ac:dyDescent="0.25">
      <c r="A4930" s="109" t="s">
        <v>4179</v>
      </c>
      <c r="B4930" s="109" t="s">
        <v>7</v>
      </c>
      <c r="C4930" s="109" t="s">
        <v>10531</v>
      </c>
      <c r="D4930" s="115">
        <v>200.26</v>
      </c>
      <c r="E4930" s="116">
        <v>130.16999999999999</v>
      </c>
    </row>
    <row r="4931" spans="1:5" ht="15.75" x14ac:dyDescent="0.25">
      <c r="A4931" s="109" t="s">
        <v>4179</v>
      </c>
      <c r="B4931" s="109" t="s">
        <v>553</v>
      </c>
      <c r="C4931" s="109" t="s">
        <v>10532</v>
      </c>
      <c r="D4931" s="115">
        <v>328.65</v>
      </c>
      <c r="E4931" s="116">
        <v>213.62</v>
      </c>
    </row>
    <row r="4932" spans="1:5" ht="15.75" x14ac:dyDescent="0.25">
      <c r="A4932" s="109" t="s">
        <v>4179</v>
      </c>
      <c r="B4932" s="109" t="s">
        <v>602</v>
      </c>
      <c r="C4932" s="109" t="s">
        <v>10533</v>
      </c>
      <c r="D4932" s="115">
        <v>283.02999999999997</v>
      </c>
      <c r="E4932" s="116">
        <v>183.97</v>
      </c>
    </row>
    <row r="4933" spans="1:5" ht="15.75" x14ac:dyDescent="0.25">
      <c r="A4933" s="109" t="s">
        <v>4179</v>
      </c>
      <c r="B4933" s="109" t="s">
        <v>8</v>
      </c>
      <c r="C4933" s="109" t="s">
        <v>10534</v>
      </c>
      <c r="D4933" s="115">
        <v>743.34</v>
      </c>
      <c r="E4933" s="116">
        <v>483.17</v>
      </c>
    </row>
    <row r="4934" spans="1:5" ht="15.75" x14ac:dyDescent="0.25">
      <c r="A4934" s="109" t="s">
        <v>4179</v>
      </c>
      <c r="B4934" s="109" t="s">
        <v>10</v>
      </c>
      <c r="C4934" s="109" t="s">
        <v>10535</v>
      </c>
      <c r="D4934" s="115">
        <v>743.34</v>
      </c>
      <c r="E4934" s="116">
        <v>483.17</v>
      </c>
    </row>
    <row r="4935" spans="1:5" ht="15.75" x14ac:dyDescent="0.25">
      <c r="A4935" s="109" t="s">
        <v>4179</v>
      </c>
      <c r="B4935" s="109" t="s">
        <v>9</v>
      </c>
      <c r="C4935" s="109" t="s">
        <v>10536</v>
      </c>
      <c r="D4935" s="115">
        <v>716.18</v>
      </c>
      <c r="E4935" s="116">
        <v>465.52</v>
      </c>
    </row>
    <row r="4936" spans="1:5" ht="15.75" x14ac:dyDescent="0.25">
      <c r="A4936" s="109" t="s">
        <v>4179</v>
      </c>
      <c r="B4936" s="109" t="s">
        <v>3381</v>
      </c>
      <c r="C4936" s="109" t="s">
        <v>10537</v>
      </c>
      <c r="D4936" s="115">
        <v>2961.53</v>
      </c>
      <c r="E4936" s="116">
        <v>2073.0700000000002</v>
      </c>
    </row>
    <row r="4937" spans="1:5" ht="15.75" x14ac:dyDescent="0.25">
      <c r="A4937" s="109" t="s">
        <v>4179</v>
      </c>
      <c r="B4937" s="109" t="s">
        <v>3382</v>
      </c>
      <c r="C4937" s="109" t="s">
        <v>10538</v>
      </c>
      <c r="D4937" s="115">
        <v>3041.49</v>
      </c>
      <c r="E4937" s="116">
        <v>2129.04</v>
      </c>
    </row>
    <row r="4938" spans="1:5" ht="15.75" x14ac:dyDescent="0.25">
      <c r="A4938" s="109" t="s">
        <v>4179</v>
      </c>
      <c r="B4938" s="109" t="s">
        <v>4146</v>
      </c>
      <c r="C4938" s="109" t="s">
        <v>10527</v>
      </c>
      <c r="D4938" s="115">
        <v>3862.82</v>
      </c>
      <c r="E4938" s="116">
        <v>2510.83</v>
      </c>
    </row>
    <row r="4939" spans="1:5" ht="15.75" x14ac:dyDescent="0.25">
      <c r="A4939" s="109" t="s">
        <v>4179</v>
      </c>
      <c r="B4939" s="109" t="s">
        <v>3799</v>
      </c>
      <c r="C4939" s="109" t="s">
        <v>10539</v>
      </c>
      <c r="D4939" s="115">
        <v>3051.85</v>
      </c>
      <c r="E4939" s="116">
        <v>1983.7</v>
      </c>
    </row>
    <row r="4940" spans="1:5" ht="15.75" x14ac:dyDescent="0.25">
      <c r="A4940" s="109" t="s">
        <v>4179</v>
      </c>
      <c r="B4940" s="109" t="s">
        <v>10540</v>
      </c>
      <c r="C4940" s="109" t="s">
        <v>10541</v>
      </c>
      <c r="D4940" s="115">
        <v>1485.2</v>
      </c>
      <c r="E4940" s="116">
        <v>965.38</v>
      </c>
    </row>
    <row r="4941" spans="1:5" ht="15.75" x14ac:dyDescent="0.25">
      <c r="A4941" s="109" t="s">
        <v>4179</v>
      </c>
      <c r="B4941" s="109" t="s">
        <v>4149</v>
      </c>
      <c r="C4941" s="109" t="s">
        <v>10542</v>
      </c>
      <c r="D4941" s="115">
        <v>1958</v>
      </c>
      <c r="E4941" s="116">
        <v>1272.7</v>
      </c>
    </row>
    <row r="4942" spans="1:5" ht="15.75" x14ac:dyDescent="0.25">
      <c r="A4942" s="109" t="s">
        <v>4179</v>
      </c>
      <c r="B4942" s="109" t="s">
        <v>4151</v>
      </c>
      <c r="C4942" s="109" t="s">
        <v>10543</v>
      </c>
      <c r="D4942" s="115">
        <v>2079</v>
      </c>
      <c r="E4942" s="116">
        <v>1351.35</v>
      </c>
    </row>
    <row r="4943" spans="1:5" ht="15.75" x14ac:dyDescent="0.25">
      <c r="A4943" s="109" t="s">
        <v>4179</v>
      </c>
      <c r="B4943" s="109" t="s">
        <v>4153</v>
      </c>
      <c r="C4943" s="109" t="s">
        <v>10544</v>
      </c>
      <c r="D4943" s="115">
        <v>2247</v>
      </c>
      <c r="E4943" s="116">
        <v>1460.55</v>
      </c>
    </row>
    <row r="4944" spans="1:5" ht="15.75" x14ac:dyDescent="0.25">
      <c r="A4944" s="109" t="s">
        <v>4179</v>
      </c>
      <c r="B4944" s="109" t="s">
        <v>4150</v>
      </c>
      <c r="C4944" s="109" t="s">
        <v>10545</v>
      </c>
      <c r="D4944" s="115">
        <v>1958</v>
      </c>
      <c r="E4944" s="116">
        <v>1272.7</v>
      </c>
    </row>
    <row r="4945" spans="1:5" ht="15.75" x14ac:dyDescent="0.25">
      <c r="A4945" s="109" t="s">
        <v>4179</v>
      </c>
      <c r="B4945" s="109" t="s">
        <v>4152</v>
      </c>
      <c r="C4945" s="109" t="s">
        <v>10546</v>
      </c>
      <c r="D4945" s="115">
        <v>2200</v>
      </c>
      <c r="E4945" s="116">
        <v>1430</v>
      </c>
    </row>
    <row r="4946" spans="1:5" ht="15.75" x14ac:dyDescent="0.25">
      <c r="A4946" s="109" t="s">
        <v>4179</v>
      </c>
      <c r="B4946" s="109" t="s">
        <v>3384</v>
      </c>
      <c r="C4946" s="109" t="s">
        <v>10547</v>
      </c>
      <c r="D4946" s="115">
        <v>2090.35</v>
      </c>
      <c r="E4946" s="116">
        <v>2090.35</v>
      </c>
    </row>
    <row r="4947" spans="1:5" ht="15.75" x14ac:dyDescent="0.25">
      <c r="A4947" s="109" t="s">
        <v>4179</v>
      </c>
      <c r="B4947" s="109" t="s">
        <v>10548</v>
      </c>
      <c r="C4947" s="109" t="s">
        <v>10549</v>
      </c>
      <c r="D4947" s="115">
        <v>4.12</v>
      </c>
      <c r="E4947" s="116">
        <v>2.68</v>
      </c>
    </row>
    <row r="4948" spans="1:5" ht="15.75" x14ac:dyDescent="0.25">
      <c r="A4948" s="109" t="s">
        <v>4179</v>
      </c>
      <c r="B4948" s="109" t="s">
        <v>10550</v>
      </c>
      <c r="C4948" s="109" t="s">
        <v>10551</v>
      </c>
      <c r="D4948" s="115">
        <v>14.42</v>
      </c>
      <c r="E4948" s="116">
        <v>9.3699999999999992</v>
      </c>
    </row>
    <row r="4949" spans="1:5" ht="15.75" x14ac:dyDescent="0.25">
      <c r="A4949" s="109" t="s">
        <v>4179</v>
      </c>
      <c r="B4949" s="109" t="s">
        <v>10552</v>
      </c>
      <c r="C4949" s="109" t="s">
        <v>10553</v>
      </c>
      <c r="D4949" s="115">
        <v>14.42</v>
      </c>
      <c r="E4949" s="116">
        <v>9.3699999999999992</v>
      </c>
    </row>
    <row r="4950" spans="1:5" ht="15.75" x14ac:dyDescent="0.25">
      <c r="A4950" s="109" t="s">
        <v>4179</v>
      </c>
      <c r="B4950" s="109" t="s">
        <v>10554</v>
      </c>
      <c r="C4950" s="109" t="s">
        <v>10555</v>
      </c>
      <c r="D4950" s="115">
        <v>30.91</v>
      </c>
      <c r="E4950" s="116">
        <v>20.09</v>
      </c>
    </row>
    <row r="4951" spans="1:5" ht="15.75" x14ac:dyDescent="0.25">
      <c r="A4951" s="109" t="s">
        <v>4179</v>
      </c>
      <c r="B4951" s="109" t="s">
        <v>10556</v>
      </c>
      <c r="C4951" s="109" t="s">
        <v>10557</v>
      </c>
      <c r="D4951" s="115">
        <v>30.91</v>
      </c>
      <c r="E4951" s="116">
        <v>20.09</v>
      </c>
    </row>
    <row r="4952" spans="1:5" ht="15.75" x14ac:dyDescent="0.25">
      <c r="A4952" s="109" t="s">
        <v>4179</v>
      </c>
      <c r="B4952" s="109" t="s">
        <v>3385</v>
      </c>
      <c r="C4952" s="109" t="s">
        <v>10558</v>
      </c>
      <c r="D4952" s="115">
        <v>18.899999999999999</v>
      </c>
      <c r="E4952" s="116">
        <v>11.34</v>
      </c>
    </row>
    <row r="4953" spans="1:5" ht="15.75" x14ac:dyDescent="0.25">
      <c r="A4953" s="109" t="s">
        <v>4179</v>
      </c>
      <c r="B4953" s="109" t="s">
        <v>10559</v>
      </c>
      <c r="C4953" s="109" t="s">
        <v>10560</v>
      </c>
      <c r="D4953" s="115">
        <v>10.31</v>
      </c>
      <c r="E4953" s="116">
        <v>6.7</v>
      </c>
    </row>
    <row r="4954" spans="1:5" ht="15.75" x14ac:dyDescent="0.25">
      <c r="A4954" s="109" t="s">
        <v>4179</v>
      </c>
      <c r="B4954" s="109" t="s">
        <v>10561</v>
      </c>
      <c r="C4954" s="109" t="s">
        <v>10562</v>
      </c>
      <c r="D4954" s="115">
        <v>3.08</v>
      </c>
      <c r="E4954" s="116">
        <v>2</v>
      </c>
    </row>
    <row r="4955" spans="1:5" ht="15.75" x14ac:dyDescent="0.25">
      <c r="A4955" s="109" t="s">
        <v>4179</v>
      </c>
      <c r="B4955" s="109" t="s">
        <v>10563</v>
      </c>
      <c r="C4955" s="109" t="s">
        <v>10564</v>
      </c>
      <c r="D4955" s="115">
        <v>3.08</v>
      </c>
      <c r="E4955" s="116">
        <v>2</v>
      </c>
    </row>
    <row r="4956" spans="1:5" ht="15.75" x14ac:dyDescent="0.25">
      <c r="A4956" s="109" t="s">
        <v>4179</v>
      </c>
      <c r="B4956" s="109" t="s">
        <v>10565</v>
      </c>
      <c r="C4956" s="109" t="s">
        <v>10566</v>
      </c>
      <c r="D4956" s="115">
        <v>20</v>
      </c>
      <c r="E4956" s="116">
        <v>10</v>
      </c>
    </row>
    <row r="4957" spans="1:5" ht="15.75" x14ac:dyDescent="0.25">
      <c r="A4957" s="109" t="s">
        <v>4179</v>
      </c>
      <c r="B4957" s="109" t="s">
        <v>10567</v>
      </c>
      <c r="C4957" s="109" t="s">
        <v>10568</v>
      </c>
      <c r="D4957" s="115">
        <v>5</v>
      </c>
      <c r="E4957" s="116">
        <v>3.25</v>
      </c>
    </row>
    <row r="4958" spans="1:5" ht="15.75" x14ac:dyDescent="0.25">
      <c r="A4958" s="109" t="s">
        <v>4179</v>
      </c>
      <c r="B4958" s="109" t="s">
        <v>10569</v>
      </c>
      <c r="C4958" s="109" t="s">
        <v>10570</v>
      </c>
      <c r="D4958" s="115">
        <v>18</v>
      </c>
      <c r="E4958" s="116">
        <v>9</v>
      </c>
    </row>
    <row r="4959" spans="1:5" ht="15.75" x14ac:dyDescent="0.25">
      <c r="A4959" s="109" t="s">
        <v>4179</v>
      </c>
      <c r="B4959" s="109" t="s">
        <v>10571</v>
      </c>
      <c r="C4959" s="109" t="s">
        <v>10572</v>
      </c>
      <c r="D4959" s="115">
        <v>7.22</v>
      </c>
      <c r="E4959" s="116">
        <v>4.6900000000000004</v>
      </c>
    </row>
    <row r="4960" spans="1:5" ht="15.75" x14ac:dyDescent="0.25">
      <c r="A4960" s="109" t="s">
        <v>4179</v>
      </c>
      <c r="B4960" s="109" t="s">
        <v>10573</v>
      </c>
      <c r="C4960" s="109" t="s">
        <v>10574</v>
      </c>
      <c r="D4960" s="115">
        <v>36.049999999999997</v>
      </c>
      <c r="E4960" s="116">
        <v>23.43</v>
      </c>
    </row>
    <row r="4961" spans="1:5" ht="15.75" x14ac:dyDescent="0.25">
      <c r="A4961" s="109" t="s">
        <v>4179</v>
      </c>
      <c r="B4961" s="109" t="s">
        <v>10575</v>
      </c>
      <c r="C4961" s="109" t="s">
        <v>10576</v>
      </c>
      <c r="D4961" s="115">
        <v>45</v>
      </c>
      <c r="E4961" s="116">
        <v>29.25</v>
      </c>
    </row>
    <row r="4962" spans="1:5" ht="15.75" x14ac:dyDescent="0.25">
      <c r="A4962" s="109" t="s">
        <v>4179</v>
      </c>
      <c r="B4962" s="109" t="s">
        <v>10577</v>
      </c>
      <c r="C4962" s="109" t="s">
        <v>10578</v>
      </c>
      <c r="D4962" s="115">
        <v>42.23</v>
      </c>
      <c r="E4962" s="116">
        <v>27.45</v>
      </c>
    </row>
    <row r="4963" spans="1:5" ht="15.75" x14ac:dyDescent="0.25">
      <c r="A4963" s="109" t="s">
        <v>4179</v>
      </c>
      <c r="B4963" s="109" t="s">
        <v>10579</v>
      </c>
      <c r="C4963" s="109" t="s">
        <v>10580</v>
      </c>
      <c r="D4963" s="115">
        <v>23</v>
      </c>
      <c r="E4963" s="116">
        <v>14.95</v>
      </c>
    </row>
    <row r="4964" spans="1:5" ht="15.75" x14ac:dyDescent="0.25">
      <c r="A4964" s="109" t="s">
        <v>4179</v>
      </c>
      <c r="B4964" s="109" t="s">
        <v>10581</v>
      </c>
      <c r="C4964" s="109" t="s">
        <v>10582</v>
      </c>
      <c r="D4964" s="115">
        <v>11.32</v>
      </c>
      <c r="E4964" s="116">
        <v>7.36</v>
      </c>
    </row>
    <row r="4965" spans="1:5" ht="15.75" x14ac:dyDescent="0.25">
      <c r="A4965" s="109" t="s">
        <v>4179</v>
      </c>
      <c r="B4965" s="109" t="s">
        <v>3899</v>
      </c>
      <c r="C4965" s="109" t="s">
        <v>10583</v>
      </c>
      <c r="D4965" s="115">
        <v>5.15</v>
      </c>
      <c r="E4965" s="116">
        <v>3.35</v>
      </c>
    </row>
    <row r="4966" spans="1:5" ht="15.75" x14ac:dyDescent="0.25">
      <c r="A4966" s="109" t="s">
        <v>4179</v>
      </c>
      <c r="B4966" s="109" t="s">
        <v>10584</v>
      </c>
      <c r="C4966" s="109" t="s">
        <v>10585</v>
      </c>
      <c r="D4966" s="115">
        <v>13.38</v>
      </c>
      <c r="E4966" s="116">
        <v>8.6999999999999993</v>
      </c>
    </row>
    <row r="4967" spans="1:5" ht="15.75" x14ac:dyDescent="0.25">
      <c r="A4967" s="109" t="s">
        <v>4179</v>
      </c>
      <c r="B4967" s="109" t="s">
        <v>10586</v>
      </c>
      <c r="C4967" s="109" t="s">
        <v>10587</v>
      </c>
      <c r="D4967" s="115">
        <v>10.31</v>
      </c>
      <c r="E4967" s="116">
        <v>6.7</v>
      </c>
    </row>
    <row r="4968" spans="1:5" ht="15.75" x14ac:dyDescent="0.25">
      <c r="A4968" s="109" t="s">
        <v>4179</v>
      </c>
      <c r="B4968" s="109" t="s">
        <v>10588</v>
      </c>
      <c r="C4968" s="109" t="s">
        <v>10589</v>
      </c>
      <c r="D4968" s="115">
        <v>55.62</v>
      </c>
      <c r="E4968" s="116">
        <v>36.15</v>
      </c>
    </row>
    <row r="4969" spans="1:5" ht="15.75" x14ac:dyDescent="0.25">
      <c r="A4969" s="109" t="s">
        <v>4179</v>
      </c>
      <c r="B4969" s="109" t="s">
        <v>10590</v>
      </c>
      <c r="C4969" s="109" t="s">
        <v>10591</v>
      </c>
      <c r="D4969" s="115">
        <v>13</v>
      </c>
      <c r="E4969" s="116">
        <v>8.4499999999999993</v>
      </c>
    </row>
    <row r="4970" spans="1:5" ht="15.75" x14ac:dyDescent="0.25">
      <c r="A4970" s="109" t="s">
        <v>4179</v>
      </c>
      <c r="B4970" s="109" t="s">
        <v>10592</v>
      </c>
      <c r="C4970" s="109" t="s">
        <v>10593</v>
      </c>
      <c r="D4970" s="115">
        <v>128.75</v>
      </c>
      <c r="E4970" s="116">
        <v>83.69</v>
      </c>
    </row>
    <row r="4971" spans="1:5" ht="15.75" x14ac:dyDescent="0.25">
      <c r="A4971" s="109" t="s">
        <v>4179</v>
      </c>
      <c r="B4971" s="109" t="s">
        <v>10594</v>
      </c>
      <c r="C4971" s="109" t="s">
        <v>10595</v>
      </c>
      <c r="D4971" s="115">
        <v>425</v>
      </c>
      <c r="E4971" s="116">
        <v>276.25</v>
      </c>
    </row>
    <row r="4972" spans="1:5" ht="15.75" x14ac:dyDescent="0.25">
      <c r="A4972" s="109" t="s">
        <v>4179</v>
      </c>
      <c r="B4972" s="109" t="s">
        <v>10596</v>
      </c>
      <c r="C4972" s="109" t="s">
        <v>10597</v>
      </c>
      <c r="D4972" s="115">
        <v>42</v>
      </c>
      <c r="E4972" s="116">
        <v>27.3</v>
      </c>
    </row>
    <row r="4973" spans="1:5" ht="15.75" x14ac:dyDescent="0.25">
      <c r="A4973" s="109" t="s">
        <v>4179</v>
      </c>
      <c r="B4973" s="109" t="s">
        <v>10598</v>
      </c>
      <c r="C4973" s="109" t="s">
        <v>10599</v>
      </c>
      <c r="D4973" s="115">
        <v>42</v>
      </c>
      <c r="E4973" s="116">
        <v>27.3</v>
      </c>
    </row>
    <row r="4974" spans="1:5" ht="15.75" x14ac:dyDescent="0.25">
      <c r="A4974" s="109" t="s">
        <v>4179</v>
      </c>
      <c r="B4974" s="109" t="s">
        <v>10600</v>
      </c>
      <c r="C4974" s="109" t="s">
        <v>10601</v>
      </c>
      <c r="D4974" s="115">
        <v>42</v>
      </c>
      <c r="E4974" s="116">
        <v>27.3</v>
      </c>
    </row>
    <row r="4975" spans="1:5" ht="15.75" x14ac:dyDescent="0.25">
      <c r="A4975" s="109" t="s">
        <v>4179</v>
      </c>
      <c r="B4975" s="109" t="s">
        <v>10602</v>
      </c>
      <c r="C4975" s="109" t="s">
        <v>10603</v>
      </c>
      <c r="D4975" s="115">
        <v>48.42</v>
      </c>
      <c r="E4975" s="116">
        <v>31.47</v>
      </c>
    </row>
    <row r="4976" spans="1:5" ht="15.75" x14ac:dyDescent="0.25">
      <c r="A4976" s="109" t="s">
        <v>4179</v>
      </c>
      <c r="B4976" s="109" t="s">
        <v>10604</v>
      </c>
      <c r="C4976" s="109" t="s">
        <v>10605</v>
      </c>
      <c r="D4976" s="115">
        <v>90.65</v>
      </c>
      <c r="E4976" s="116">
        <v>58.92</v>
      </c>
    </row>
    <row r="4977" spans="1:5" ht="15.75" x14ac:dyDescent="0.25">
      <c r="A4977" s="109" t="s">
        <v>4179</v>
      </c>
      <c r="B4977" s="109" t="s">
        <v>10606</v>
      </c>
      <c r="C4977" s="109" t="s">
        <v>10607</v>
      </c>
      <c r="D4977" s="115">
        <v>625</v>
      </c>
      <c r="E4977" s="116">
        <v>406.25</v>
      </c>
    </row>
    <row r="4978" spans="1:5" ht="15.75" x14ac:dyDescent="0.25">
      <c r="A4978" s="109" t="s">
        <v>4179</v>
      </c>
      <c r="B4978" s="109" t="s">
        <v>10608</v>
      </c>
      <c r="C4978" s="109" t="s">
        <v>10609</v>
      </c>
      <c r="D4978" s="115">
        <v>4</v>
      </c>
      <c r="E4978" s="116">
        <v>2</v>
      </c>
    </row>
    <row r="4979" spans="1:5" ht="15.75" x14ac:dyDescent="0.25">
      <c r="A4979" s="109" t="s">
        <v>4179</v>
      </c>
      <c r="B4979" s="109" t="s">
        <v>10610</v>
      </c>
      <c r="C4979" s="109" t="s">
        <v>10611</v>
      </c>
      <c r="D4979" s="115">
        <v>272.95</v>
      </c>
      <c r="E4979" s="116">
        <v>177.42</v>
      </c>
    </row>
    <row r="4980" spans="1:5" ht="15.75" x14ac:dyDescent="0.25">
      <c r="A4980" s="109" t="s">
        <v>4179</v>
      </c>
      <c r="B4980" s="109" t="s">
        <v>10612</v>
      </c>
      <c r="C4980" s="109" t="s">
        <v>10613</v>
      </c>
      <c r="D4980" s="115">
        <v>478</v>
      </c>
      <c r="E4980" s="116">
        <v>310.7</v>
      </c>
    </row>
    <row r="4981" spans="1:5" ht="15.75" x14ac:dyDescent="0.25">
      <c r="A4981" s="109" t="s">
        <v>4179</v>
      </c>
      <c r="B4981" s="109" t="s">
        <v>10614</v>
      </c>
      <c r="C4981" s="109" t="s">
        <v>10615</v>
      </c>
      <c r="D4981" s="115">
        <v>166.86</v>
      </c>
      <c r="E4981" s="116">
        <v>108.46</v>
      </c>
    </row>
    <row r="4982" spans="1:5" ht="15.75" x14ac:dyDescent="0.25">
      <c r="A4982" s="109" t="s">
        <v>4179</v>
      </c>
      <c r="B4982" s="109" t="s">
        <v>10616</v>
      </c>
      <c r="C4982" s="109" t="s">
        <v>10617</v>
      </c>
      <c r="D4982" s="115">
        <v>76.22</v>
      </c>
      <c r="E4982" s="116">
        <v>49.54</v>
      </c>
    </row>
    <row r="4983" spans="1:5" ht="15.75" x14ac:dyDescent="0.25">
      <c r="A4983" s="109" t="s">
        <v>4179</v>
      </c>
      <c r="B4983" s="109" t="s">
        <v>10618</v>
      </c>
      <c r="C4983" s="109" t="s">
        <v>10619</v>
      </c>
      <c r="D4983" s="115">
        <v>417.15</v>
      </c>
      <c r="E4983" s="116">
        <v>271.14999999999998</v>
      </c>
    </row>
    <row r="4984" spans="1:5" ht="15.75" x14ac:dyDescent="0.25">
      <c r="A4984" s="109" t="s">
        <v>4179</v>
      </c>
      <c r="B4984" s="109" t="s">
        <v>10620</v>
      </c>
      <c r="C4984" s="109" t="s">
        <v>10621</v>
      </c>
      <c r="D4984" s="115">
        <v>44.29</v>
      </c>
      <c r="E4984" s="116">
        <v>28.79</v>
      </c>
    </row>
    <row r="4985" spans="1:5" ht="15.75" x14ac:dyDescent="0.25">
      <c r="A4985" s="109" t="s">
        <v>4179</v>
      </c>
      <c r="B4985" s="109" t="s">
        <v>10622</v>
      </c>
      <c r="C4985" s="109" t="s">
        <v>10623</v>
      </c>
      <c r="D4985" s="115">
        <v>99</v>
      </c>
      <c r="E4985" s="116">
        <v>64.349999999999994</v>
      </c>
    </row>
    <row r="4986" spans="1:5" ht="15.75" x14ac:dyDescent="0.25">
      <c r="A4986" s="109" t="s">
        <v>4179</v>
      </c>
      <c r="B4986" s="109" t="s">
        <v>10624</v>
      </c>
      <c r="C4986" s="109" t="s">
        <v>10625</v>
      </c>
      <c r="D4986" s="115">
        <v>43</v>
      </c>
      <c r="E4986" s="116">
        <v>27.95</v>
      </c>
    </row>
    <row r="4987" spans="1:5" ht="15.75" x14ac:dyDescent="0.25">
      <c r="A4987" s="109" t="s">
        <v>4179</v>
      </c>
      <c r="B4987" s="109" t="s">
        <v>10626</v>
      </c>
      <c r="C4987" s="109" t="s">
        <v>10627</v>
      </c>
      <c r="D4987" s="115">
        <v>38.11</v>
      </c>
      <c r="E4987" s="116">
        <v>24.77</v>
      </c>
    </row>
    <row r="4988" spans="1:5" ht="15.75" x14ac:dyDescent="0.25">
      <c r="A4988" s="109" t="s">
        <v>4179</v>
      </c>
      <c r="B4988" s="109" t="s">
        <v>10628</v>
      </c>
      <c r="C4988" s="109" t="s">
        <v>10629</v>
      </c>
      <c r="D4988" s="115">
        <v>30.91</v>
      </c>
      <c r="E4988" s="116">
        <v>20.09</v>
      </c>
    </row>
    <row r="4989" spans="1:5" ht="15.75" x14ac:dyDescent="0.25">
      <c r="A4989" s="109" t="s">
        <v>4179</v>
      </c>
      <c r="B4989" s="109" t="s">
        <v>10630</v>
      </c>
      <c r="C4989" s="109" t="s">
        <v>10631</v>
      </c>
      <c r="D4989" s="115">
        <v>4.12</v>
      </c>
      <c r="E4989" s="116">
        <v>2.06</v>
      </c>
    </row>
    <row r="4990" spans="1:5" ht="15.75" x14ac:dyDescent="0.25">
      <c r="A4990" s="109" t="s">
        <v>4179</v>
      </c>
      <c r="B4990" s="109" t="s">
        <v>10632</v>
      </c>
      <c r="C4990" s="109" t="s">
        <v>10633</v>
      </c>
      <c r="D4990" s="115">
        <v>69.02</v>
      </c>
      <c r="E4990" s="116">
        <v>44.86</v>
      </c>
    </row>
    <row r="4991" spans="1:5" ht="15.75" x14ac:dyDescent="0.25">
      <c r="A4991" s="109" t="s">
        <v>4179</v>
      </c>
      <c r="B4991" s="109" t="s">
        <v>10634</v>
      </c>
      <c r="C4991" s="109" t="s">
        <v>10635</v>
      </c>
      <c r="D4991" s="115">
        <v>18.54</v>
      </c>
      <c r="E4991" s="116">
        <v>12.05</v>
      </c>
    </row>
    <row r="4992" spans="1:5" ht="15.75" x14ac:dyDescent="0.25">
      <c r="A4992" s="109" t="s">
        <v>4179</v>
      </c>
      <c r="B4992" s="109" t="s">
        <v>10636</v>
      </c>
      <c r="C4992" s="109" t="s">
        <v>10637</v>
      </c>
      <c r="D4992" s="115">
        <v>6.18</v>
      </c>
      <c r="E4992" s="116">
        <v>4.0199999999999996</v>
      </c>
    </row>
    <row r="4993" spans="1:5" ht="15.75" x14ac:dyDescent="0.25">
      <c r="A4993" s="109" t="s">
        <v>4179</v>
      </c>
      <c r="B4993" s="109" t="s">
        <v>10638</v>
      </c>
      <c r="C4993" s="109" t="s">
        <v>10639</v>
      </c>
      <c r="D4993" s="115">
        <v>13.38</v>
      </c>
      <c r="E4993" s="116">
        <v>8.6999999999999993</v>
      </c>
    </row>
    <row r="4994" spans="1:5" ht="15.75" x14ac:dyDescent="0.25">
      <c r="A4994" s="109" t="s">
        <v>4179</v>
      </c>
      <c r="B4994" s="109" t="s">
        <v>10640</v>
      </c>
      <c r="C4994" s="109" t="s">
        <v>10641</v>
      </c>
      <c r="D4994" s="115">
        <v>71.08</v>
      </c>
      <c r="E4994" s="116">
        <v>46.2</v>
      </c>
    </row>
    <row r="4995" spans="1:5" ht="15.75" x14ac:dyDescent="0.25">
      <c r="A4995" s="109" t="s">
        <v>4179</v>
      </c>
      <c r="B4995" s="109" t="s">
        <v>3892</v>
      </c>
      <c r="C4995" s="109" t="s">
        <v>10642</v>
      </c>
      <c r="D4995" s="115">
        <v>27.82</v>
      </c>
      <c r="E4995" s="116">
        <v>18.079999999999998</v>
      </c>
    </row>
    <row r="4996" spans="1:5" ht="15.75" x14ac:dyDescent="0.25">
      <c r="A4996" s="109" t="s">
        <v>4179</v>
      </c>
      <c r="B4996" s="109" t="s">
        <v>10643</v>
      </c>
      <c r="C4996" s="109" t="s">
        <v>10644</v>
      </c>
      <c r="D4996" s="115">
        <v>117.42</v>
      </c>
      <c r="E4996" s="116">
        <v>76.319999999999993</v>
      </c>
    </row>
    <row r="4997" spans="1:5" ht="15.75" x14ac:dyDescent="0.25">
      <c r="A4997" s="109" t="s">
        <v>4179</v>
      </c>
      <c r="B4997" s="109" t="s">
        <v>10645</v>
      </c>
      <c r="C4997" s="109" t="s">
        <v>10646</v>
      </c>
      <c r="D4997" s="115">
        <v>160</v>
      </c>
      <c r="E4997" s="116">
        <v>104</v>
      </c>
    </row>
    <row r="4998" spans="1:5" ht="15.75" x14ac:dyDescent="0.25">
      <c r="A4998" s="109" t="s">
        <v>4179</v>
      </c>
      <c r="B4998" s="109" t="s">
        <v>3815</v>
      </c>
      <c r="C4998" s="109" t="s">
        <v>10647</v>
      </c>
      <c r="D4998" s="115">
        <v>77.52</v>
      </c>
      <c r="E4998" s="116">
        <v>50.39</v>
      </c>
    </row>
    <row r="4999" spans="1:5" ht="15.75" x14ac:dyDescent="0.25">
      <c r="A4999" s="109" t="s">
        <v>4179</v>
      </c>
      <c r="B4999" s="109" t="s">
        <v>3813</v>
      </c>
      <c r="C4999" s="109" t="s">
        <v>10648</v>
      </c>
      <c r="D4999" s="115">
        <v>138.72</v>
      </c>
      <c r="E4999" s="116">
        <v>90.17</v>
      </c>
    </row>
    <row r="5000" spans="1:5" ht="15.75" x14ac:dyDescent="0.25">
      <c r="A5000" s="109" t="s">
        <v>4179</v>
      </c>
      <c r="B5000" s="109" t="s">
        <v>3387</v>
      </c>
      <c r="C5000" s="109" t="s">
        <v>10649</v>
      </c>
      <c r="D5000" s="115">
        <v>77.67</v>
      </c>
      <c r="E5000" s="116">
        <v>46.6</v>
      </c>
    </row>
    <row r="5001" spans="1:5" ht="15.75" x14ac:dyDescent="0.25">
      <c r="A5001" s="109" t="s">
        <v>4179</v>
      </c>
      <c r="B5001" s="109" t="s">
        <v>10650</v>
      </c>
      <c r="C5001" s="109" t="s">
        <v>10651</v>
      </c>
      <c r="D5001" s="115">
        <v>101.97</v>
      </c>
      <c r="E5001" s="116">
        <v>66.28</v>
      </c>
    </row>
    <row r="5002" spans="1:5" ht="15.75" x14ac:dyDescent="0.25">
      <c r="A5002" s="109" t="s">
        <v>4179</v>
      </c>
      <c r="B5002" s="109" t="s">
        <v>3856</v>
      </c>
      <c r="C5002" s="109" t="s">
        <v>10652</v>
      </c>
      <c r="D5002" s="115">
        <v>16.48</v>
      </c>
      <c r="E5002" s="116">
        <v>10.71</v>
      </c>
    </row>
    <row r="5003" spans="1:5" ht="15.75" x14ac:dyDescent="0.25">
      <c r="A5003" s="109" t="s">
        <v>4179</v>
      </c>
      <c r="B5003" s="109" t="s">
        <v>3857</v>
      </c>
      <c r="C5003" s="109" t="s">
        <v>10652</v>
      </c>
      <c r="D5003" s="115">
        <v>16.48</v>
      </c>
      <c r="E5003" s="116">
        <v>10.71</v>
      </c>
    </row>
    <row r="5004" spans="1:5" ht="15.75" x14ac:dyDescent="0.25">
      <c r="A5004" s="109" t="s">
        <v>4179</v>
      </c>
      <c r="B5004" s="109" t="s">
        <v>10653</v>
      </c>
      <c r="C5004" s="109" t="s">
        <v>10654</v>
      </c>
      <c r="D5004" s="115">
        <v>19.579999999999998</v>
      </c>
      <c r="E5004" s="116">
        <v>9.7899999999999991</v>
      </c>
    </row>
    <row r="5005" spans="1:5" ht="15.75" x14ac:dyDescent="0.25">
      <c r="A5005" s="109" t="s">
        <v>4179</v>
      </c>
      <c r="B5005" s="109" t="s">
        <v>10655</v>
      </c>
      <c r="C5005" s="109" t="s">
        <v>10656</v>
      </c>
      <c r="D5005" s="115">
        <v>3.08</v>
      </c>
      <c r="E5005" s="116">
        <v>2</v>
      </c>
    </row>
    <row r="5006" spans="1:5" ht="15.75" x14ac:dyDescent="0.25">
      <c r="A5006" s="109" t="s">
        <v>4179</v>
      </c>
      <c r="B5006" s="109" t="s">
        <v>10657</v>
      </c>
      <c r="C5006" s="109" t="s">
        <v>10658</v>
      </c>
      <c r="D5006" s="115">
        <v>83.43</v>
      </c>
      <c r="E5006" s="116">
        <v>54.23</v>
      </c>
    </row>
    <row r="5007" spans="1:5" ht="15.75" x14ac:dyDescent="0.25">
      <c r="A5007" s="109" t="s">
        <v>4179</v>
      </c>
      <c r="B5007" s="109" t="s">
        <v>10659</v>
      </c>
      <c r="C5007" s="109" t="s">
        <v>10660</v>
      </c>
      <c r="D5007" s="115">
        <v>77.25</v>
      </c>
      <c r="E5007" s="116">
        <v>50.21</v>
      </c>
    </row>
    <row r="5008" spans="1:5" ht="15.75" x14ac:dyDescent="0.25">
      <c r="A5008" s="109" t="s">
        <v>4179</v>
      </c>
      <c r="B5008" s="109" t="s">
        <v>10661</v>
      </c>
      <c r="C5008" s="109" t="s">
        <v>10662</v>
      </c>
      <c r="D5008" s="115">
        <v>218</v>
      </c>
      <c r="E5008" s="116">
        <v>141.69999999999999</v>
      </c>
    </row>
    <row r="5009" spans="1:5" ht="15.75" x14ac:dyDescent="0.25">
      <c r="A5009" s="109" t="s">
        <v>4179</v>
      </c>
      <c r="B5009" s="109" t="s">
        <v>10663</v>
      </c>
      <c r="C5009" s="109" t="s">
        <v>10664</v>
      </c>
      <c r="D5009" s="115">
        <v>71.08</v>
      </c>
      <c r="E5009" s="116">
        <v>46.2</v>
      </c>
    </row>
    <row r="5010" spans="1:5" ht="15.75" x14ac:dyDescent="0.25">
      <c r="A5010" s="109" t="s">
        <v>4179</v>
      </c>
      <c r="B5010" s="109" t="s">
        <v>10665</v>
      </c>
      <c r="C5010" s="109" t="s">
        <v>10666</v>
      </c>
      <c r="D5010" s="115">
        <v>14.42</v>
      </c>
      <c r="E5010" s="116">
        <v>9.3699999999999992</v>
      </c>
    </row>
    <row r="5011" spans="1:5" ht="15.75" x14ac:dyDescent="0.25">
      <c r="A5011" s="109" t="s">
        <v>4179</v>
      </c>
      <c r="B5011" s="109" t="s">
        <v>10667</v>
      </c>
      <c r="C5011" s="109" t="s">
        <v>10668</v>
      </c>
      <c r="D5011" s="115">
        <v>5.1100000000000003</v>
      </c>
      <c r="E5011" s="116">
        <v>3.32</v>
      </c>
    </row>
    <row r="5012" spans="1:5" ht="15.75" x14ac:dyDescent="0.25">
      <c r="A5012" s="109" t="s">
        <v>4179</v>
      </c>
      <c r="B5012" s="109" t="s">
        <v>10669</v>
      </c>
      <c r="C5012" s="109" t="s">
        <v>4401</v>
      </c>
      <c r="D5012" s="115">
        <v>8.25</v>
      </c>
      <c r="E5012" s="116">
        <v>5.36</v>
      </c>
    </row>
    <row r="5013" spans="1:5" ht="15.75" x14ac:dyDescent="0.25">
      <c r="A5013" s="109" t="s">
        <v>4179</v>
      </c>
      <c r="B5013" s="109" t="s">
        <v>10670</v>
      </c>
      <c r="C5013" s="109" t="s">
        <v>4404</v>
      </c>
      <c r="D5013" s="115">
        <v>4.12</v>
      </c>
      <c r="E5013" s="116">
        <v>2.68</v>
      </c>
    </row>
    <row r="5014" spans="1:5" ht="15.75" x14ac:dyDescent="0.25">
      <c r="A5014" s="109" t="s">
        <v>4179</v>
      </c>
      <c r="B5014" s="109" t="s">
        <v>10671</v>
      </c>
      <c r="C5014" s="109" t="s">
        <v>6344</v>
      </c>
      <c r="D5014" s="115">
        <v>8.25</v>
      </c>
      <c r="E5014" s="116">
        <v>5.36</v>
      </c>
    </row>
    <row r="5015" spans="1:5" ht="15.75" x14ac:dyDescent="0.25">
      <c r="A5015" s="109" t="s">
        <v>4179</v>
      </c>
      <c r="B5015" s="109" t="s">
        <v>10672</v>
      </c>
      <c r="C5015" s="109" t="s">
        <v>10673</v>
      </c>
      <c r="D5015" s="115">
        <v>82.4</v>
      </c>
      <c r="E5015" s="116">
        <v>53.56</v>
      </c>
    </row>
    <row r="5016" spans="1:5" ht="15.75" x14ac:dyDescent="0.25">
      <c r="A5016" s="109" t="s">
        <v>4179</v>
      </c>
      <c r="B5016" s="109" t="s">
        <v>10674</v>
      </c>
      <c r="C5016" s="109" t="s">
        <v>10675</v>
      </c>
      <c r="D5016" s="115">
        <v>3.08</v>
      </c>
      <c r="E5016" s="116">
        <v>2</v>
      </c>
    </row>
    <row r="5017" spans="1:5" ht="15.75" x14ac:dyDescent="0.25">
      <c r="A5017" s="109" t="s">
        <v>4179</v>
      </c>
      <c r="B5017" s="109" t="s">
        <v>10676</v>
      </c>
      <c r="C5017" s="109" t="s">
        <v>4414</v>
      </c>
      <c r="D5017" s="115">
        <v>3.08</v>
      </c>
      <c r="E5017" s="116">
        <v>2</v>
      </c>
    </row>
    <row r="5018" spans="1:5" ht="15.75" x14ac:dyDescent="0.25">
      <c r="A5018" s="109" t="s">
        <v>4179</v>
      </c>
      <c r="B5018" s="109" t="s">
        <v>10677</v>
      </c>
      <c r="C5018" s="109" t="s">
        <v>10678</v>
      </c>
      <c r="D5018" s="115">
        <v>3.08</v>
      </c>
      <c r="E5018" s="116">
        <v>2</v>
      </c>
    </row>
    <row r="5019" spans="1:5" ht="15.75" x14ac:dyDescent="0.25">
      <c r="A5019" s="109" t="s">
        <v>4179</v>
      </c>
      <c r="B5019" s="109" t="s">
        <v>10679</v>
      </c>
      <c r="C5019" s="109" t="s">
        <v>10680</v>
      </c>
      <c r="D5019" s="115">
        <v>5</v>
      </c>
      <c r="E5019" s="116">
        <v>5</v>
      </c>
    </row>
    <row r="5020" spans="1:5" ht="15.75" x14ac:dyDescent="0.25">
      <c r="A5020" s="109" t="s">
        <v>4179</v>
      </c>
      <c r="B5020" s="109" t="s">
        <v>10681</v>
      </c>
      <c r="C5020" s="109" t="s">
        <v>10682</v>
      </c>
      <c r="D5020" s="115">
        <v>31</v>
      </c>
      <c r="E5020" s="116">
        <v>20.149999999999999</v>
      </c>
    </row>
    <row r="5021" spans="1:5" ht="15.75" x14ac:dyDescent="0.25">
      <c r="A5021" s="109" t="s">
        <v>4179</v>
      </c>
      <c r="B5021" s="109" t="s">
        <v>10683</v>
      </c>
      <c r="C5021" s="109" t="s">
        <v>10684</v>
      </c>
      <c r="D5021" s="115">
        <v>5.2</v>
      </c>
      <c r="E5021" s="116">
        <v>3.38</v>
      </c>
    </row>
    <row r="5022" spans="1:5" ht="15.75" x14ac:dyDescent="0.25">
      <c r="A5022" s="109" t="s">
        <v>4179</v>
      </c>
      <c r="B5022" s="109" t="s">
        <v>10685</v>
      </c>
      <c r="C5022" s="109" t="s">
        <v>4440</v>
      </c>
      <c r="D5022" s="115">
        <v>104.03</v>
      </c>
      <c r="E5022" s="116">
        <v>67.62</v>
      </c>
    </row>
    <row r="5023" spans="1:5" ht="15.75" x14ac:dyDescent="0.25">
      <c r="A5023" s="109" t="s">
        <v>4179</v>
      </c>
      <c r="B5023" s="109" t="s">
        <v>10686</v>
      </c>
      <c r="C5023" s="109" t="s">
        <v>10687</v>
      </c>
      <c r="D5023" s="115">
        <v>12.35</v>
      </c>
      <c r="E5023" s="116">
        <v>8.0299999999999994</v>
      </c>
    </row>
    <row r="5024" spans="1:5" ht="15.75" x14ac:dyDescent="0.25">
      <c r="A5024" s="109" t="s">
        <v>4179</v>
      </c>
      <c r="B5024" s="109" t="s">
        <v>10688</v>
      </c>
      <c r="C5024" s="109" t="s">
        <v>10689</v>
      </c>
      <c r="D5024" s="115">
        <v>25.75</v>
      </c>
      <c r="E5024" s="116">
        <v>16.739999999999998</v>
      </c>
    </row>
    <row r="5025" spans="1:5" ht="15.75" x14ac:dyDescent="0.25">
      <c r="A5025" s="109" t="s">
        <v>4179</v>
      </c>
      <c r="B5025" s="109" t="s">
        <v>3389</v>
      </c>
      <c r="C5025" s="109" t="s">
        <v>10690</v>
      </c>
      <c r="D5025" s="115">
        <v>3.08</v>
      </c>
      <c r="E5025" s="116">
        <v>2</v>
      </c>
    </row>
    <row r="5026" spans="1:5" ht="15.75" x14ac:dyDescent="0.25">
      <c r="A5026" s="109" t="s">
        <v>4179</v>
      </c>
      <c r="B5026" s="109" t="s">
        <v>10691</v>
      </c>
      <c r="C5026" s="109" t="s">
        <v>10690</v>
      </c>
      <c r="D5026" s="115">
        <v>3.08</v>
      </c>
      <c r="E5026" s="116">
        <v>2</v>
      </c>
    </row>
    <row r="5027" spans="1:5" ht="15.75" x14ac:dyDescent="0.25">
      <c r="A5027" s="109" t="s">
        <v>4179</v>
      </c>
      <c r="B5027" s="109" t="s">
        <v>10692</v>
      </c>
      <c r="C5027" s="109" t="s">
        <v>4450</v>
      </c>
      <c r="D5027" s="115">
        <v>107.12</v>
      </c>
      <c r="E5027" s="116">
        <v>69.63</v>
      </c>
    </row>
    <row r="5028" spans="1:5" ht="15.75" x14ac:dyDescent="0.25">
      <c r="A5028" s="109" t="s">
        <v>4179</v>
      </c>
      <c r="B5028" s="109" t="s">
        <v>10693</v>
      </c>
      <c r="C5028" s="109" t="s">
        <v>10694</v>
      </c>
      <c r="D5028" s="115">
        <v>3.08</v>
      </c>
      <c r="E5028" s="116">
        <v>2</v>
      </c>
    </row>
    <row r="5029" spans="1:5" ht="15.75" x14ac:dyDescent="0.25">
      <c r="A5029" s="109" t="s">
        <v>4179</v>
      </c>
      <c r="B5029" s="109" t="s">
        <v>10695</v>
      </c>
      <c r="C5029" s="109" t="s">
        <v>10696</v>
      </c>
      <c r="D5029" s="115">
        <v>37.08</v>
      </c>
      <c r="E5029" s="116">
        <v>24.1</v>
      </c>
    </row>
    <row r="5030" spans="1:5" ht="15.75" x14ac:dyDescent="0.25">
      <c r="A5030" s="109" t="s">
        <v>4179</v>
      </c>
      <c r="B5030" s="109" t="s">
        <v>10697</v>
      </c>
      <c r="C5030" s="109" t="s">
        <v>10698</v>
      </c>
      <c r="D5030" s="115">
        <v>14</v>
      </c>
      <c r="E5030" s="116">
        <v>9.1</v>
      </c>
    </row>
    <row r="5031" spans="1:5" ht="15.75" x14ac:dyDescent="0.25">
      <c r="A5031" s="109" t="s">
        <v>4179</v>
      </c>
      <c r="B5031" s="109" t="s">
        <v>10699</v>
      </c>
      <c r="C5031" s="109" t="s">
        <v>10700</v>
      </c>
      <c r="D5031" s="115">
        <v>76.22</v>
      </c>
      <c r="E5031" s="116">
        <v>49.54</v>
      </c>
    </row>
    <row r="5032" spans="1:5" ht="15.75" x14ac:dyDescent="0.25">
      <c r="A5032" s="109" t="s">
        <v>4179</v>
      </c>
      <c r="B5032" s="109" t="s">
        <v>10701</v>
      </c>
      <c r="C5032" s="109" t="s">
        <v>10700</v>
      </c>
      <c r="D5032" s="115">
        <v>76.22</v>
      </c>
      <c r="E5032" s="116">
        <v>49.54</v>
      </c>
    </row>
    <row r="5033" spans="1:5" ht="15.75" x14ac:dyDescent="0.25">
      <c r="A5033" s="109" t="s">
        <v>4179</v>
      </c>
      <c r="B5033" s="109" t="s">
        <v>10702</v>
      </c>
      <c r="C5033" s="109" t="s">
        <v>10700</v>
      </c>
      <c r="D5033" s="115">
        <v>24.72</v>
      </c>
      <c r="E5033" s="116">
        <v>16.07</v>
      </c>
    </row>
    <row r="5034" spans="1:5" ht="15.75" x14ac:dyDescent="0.25">
      <c r="A5034" s="109" t="s">
        <v>4179</v>
      </c>
      <c r="B5034" s="109" t="s">
        <v>10703</v>
      </c>
      <c r="C5034" s="109" t="s">
        <v>10704</v>
      </c>
      <c r="D5034" s="115">
        <v>42</v>
      </c>
      <c r="E5034" s="116">
        <v>27.3</v>
      </c>
    </row>
    <row r="5035" spans="1:5" ht="15.75" x14ac:dyDescent="0.25">
      <c r="A5035" s="109" t="s">
        <v>4179</v>
      </c>
      <c r="B5035" s="109" t="s">
        <v>10705</v>
      </c>
      <c r="C5035" s="109" t="s">
        <v>10706</v>
      </c>
      <c r="D5035" s="115">
        <v>21.63</v>
      </c>
      <c r="E5035" s="116">
        <v>14.06</v>
      </c>
    </row>
    <row r="5036" spans="1:5" ht="15.75" x14ac:dyDescent="0.25">
      <c r="A5036" s="109" t="s">
        <v>4179</v>
      </c>
      <c r="B5036" s="109" t="s">
        <v>10707</v>
      </c>
      <c r="C5036" s="109" t="s">
        <v>4458</v>
      </c>
      <c r="D5036" s="115">
        <v>14.42</v>
      </c>
      <c r="E5036" s="116">
        <v>9.3699999999999992</v>
      </c>
    </row>
    <row r="5037" spans="1:5" ht="15.75" x14ac:dyDescent="0.25">
      <c r="A5037" s="109" t="s">
        <v>4179</v>
      </c>
      <c r="B5037" s="109" t="s">
        <v>10708</v>
      </c>
      <c r="C5037" s="109" t="s">
        <v>10709</v>
      </c>
      <c r="D5037" s="115">
        <v>3.08</v>
      </c>
      <c r="E5037" s="116">
        <v>2</v>
      </c>
    </row>
    <row r="5038" spans="1:5" ht="15.75" x14ac:dyDescent="0.25">
      <c r="A5038" s="109" t="s">
        <v>4179</v>
      </c>
      <c r="B5038" s="109" t="s">
        <v>10710</v>
      </c>
      <c r="C5038" s="109" t="s">
        <v>10711</v>
      </c>
      <c r="D5038" s="115">
        <v>4</v>
      </c>
      <c r="E5038" s="116">
        <v>2</v>
      </c>
    </row>
    <row r="5039" spans="1:5" ht="15.75" x14ac:dyDescent="0.25">
      <c r="A5039" s="109" t="s">
        <v>4179</v>
      </c>
      <c r="B5039" s="109" t="s">
        <v>10712</v>
      </c>
      <c r="C5039" s="109" t="s">
        <v>10713</v>
      </c>
      <c r="D5039" s="115">
        <v>3.08</v>
      </c>
      <c r="E5039" s="116">
        <v>2</v>
      </c>
    </row>
    <row r="5040" spans="1:5" ht="15.75" x14ac:dyDescent="0.25">
      <c r="A5040" s="109" t="s">
        <v>4179</v>
      </c>
      <c r="B5040" s="109" t="s">
        <v>10714</v>
      </c>
      <c r="C5040" s="109" t="s">
        <v>10715</v>
      </c>
      <c r="D5040" s="115">
        <v>190.54</v>
      </c>
      <c r="E5040" s="116">
        <v>95.27</v>
      </c>
    </row>
    <row r="5041" spans="1:5" ht="15.75" x14ac:dyDescent="0.25">
      <c r="A5041" s="109" t="s">
        <v>4179</v>
      </c>
      <c r="B5041" s="109" t="s">
        <v>10716</v>
      </c>
      <c r="C5041" s="109" t="s">
        <v>10717</v>
      </c>
      <c r="D5041" s="115">
        <v>189.62</v>
      </c>
      <c r="E5041" s="116">
        <v>94.808999999999997</v>
      </c>
    </row>
    <row r="5042" spans="1:5" ht="15.75" x14ac:dyDescent="0.25">
      <c r="A5042" s="109" t="s">
        <v>4179</v>
      </c>
      <c r="B5042" s="109" t="s">
        <v>10718</v>
      </c>
      <c r="C5042" s="109" t="s">
        <v>10719</v>
      </c>
      <c r="D5042" s="115">
        <v>232.46</v>
      </c>
      <c r="E5042" s="116">
        <v>116.23</v>
      </c>
    </row>
    <row r="5043" spans="1:5" ht="15.75" x14ac:dyDescent="0.25">
      <c r="A5043" s="109" t="s">
        <v>4179</v>
      </c>
      <c r="B5043" s="109" t="s">
        <v>10720</v>
      </c>
      <c r="C5043" s="109" t="s">
        <v>10721</v>
      </c>
      <c r="D5043" s="115">
        <v>239.76</v>
      </c>
      <c r="E5043" s="116">
        <v>119.88</v>
      </c>
    </row>
    <row r="5044" spans="1:5" ht="15.75" x14ac:dyDescent="0.25">
      <c r="A5044" s="109" t="s">
        <v>4179</v>
      </c>
      <c r="B5044" s="109" t="s">
        <v>10722</v>
      </c>
      <c r="C5044" s="109" t="s">
        <v>10723</v>
      </c>
      <c r="D5044" s="115">
        <v>199.4</v>
      </c>
      <c r="E5044" s="116">
        <v>99.7</v>
      </c>
    </row>
    <row r="5045" spans="1:5" ht="15.75" x14ac:dyDescent="0.25">
      <c r="A5045" s="109" t="s">
        <v>4179</v>
      </c>
      <c r="B5045" s="109" t="s">
        <v>10724</v>
      </c>
      <c r="C5045" s="109" t="s">
        <v>10725</v>
      </c>
      <c r="D5045" s="115">
        <v>207.28</v>
      </c>
      <c r="E5045" s="116">
        <v>103.64</v>
      </c>
    </row>
    <row r="5046" spans="1:5" ht="15.75" x14ac:dyDescent="0.25">
      <c r="A5046" s="109" t="s">
        <v>4179</v>
      </c>
      <c r="B5046" s="109" t="s">
        <v>10726</v>
      </c>
      <c r="C5046" s="109" t="s">
        <v>10727</v>
      </c>
      <c r="D5046" s="115">
        <v>3.08</v>
      </c>
      <c r="E5046" s="116">
        <v>2</v>
      </c>
    </row>
    <row r="5047" spans="1:5" ht="15.75" x14ac:dyDescent="0.25">
      <c r="A5047" s="109" t="s">
        <v>4179</v>
      </c>
      <c r="B5047" s="109" t="s">
        <v>10728</v>
      </c>
      <c r="C5047" s="109" t="s">
        <v>10729</v>
      </c>
      <c r="D5047" s="115">
        <v>3.08</v>
      </c>
      <c r="E5047" s="116">
        <v>2</v>
      </c>
    </row>
    <row r="5048" spans="1:5" ht="15.75" x14ac:dyDescent="0.25">
      <c r="A5048" s="109" t="s">
        <v>4179</v>
      </c>
      <c r="B5048" s="109" t="s">
        <v>10730</v>
      </c>
      <c r="C5048" s="109" t="s">
        <v>10731</v>
      </c>
      <c r="D5048" s="115">
        <v>3.08</v>
      </c>
      <c r="E5048" s="116">
        <v>2</v>
      </c>
    </row>
    <row r="5049" spans="1:5" ht="15.75" x14ac:dyDescent="0.25">
      <c r="A5049" s="109" t="s">
        <v>4179</v>
      </c>
      <c r="B5049" s="109" t="s">
        <v>10732</v>
      </c>
      <c r="C5049" s="109" t="s">
        <v>10733</v>
      </c>
      <c r="D5049" s="115">
        <v>1.54</v>
      </c>
      <c r="E5049" s="116">
        <v>1</v>
      </c>
    </row>
    <row r="5050" spans="1:5" ht="15.75" x14ac:dyDescent="0.25">
      <c r="A5050" s="109" t="s">
        <v>4179</v>
      </c>
      <c r="B5050" s="109" t="s">
        <v>10734</v>
      </c>
      <c r="C5050" s="109" t="s">
        <v>10735</v>
      </c>
      <c r="D5050" s="115">
        <v>3.08</v>
      </c>
      <c r="E5050" s="116">
        <v>2</v>
      </c>
    </row>
    <row r="5051" spans="1:5" ht="15.75" x14ac:dyDescent="0.25">
      <c r="A5051" s="109" t="s">
        <v>4179</v>
      </c>
      <c r="B5051" s="109" t="s">
        <v>10736</v>
      </c>
      <c r="C5051" s="109" t="s">
        <v>10737</v>
      </c>
      <c r="D5051" s="115">
        <v>4.12</v>
      </c>
      <c r="E5051" s="116">
        <v>2.68</v>
      </c>
    </row>
    <row r="5052" spans="1:5" ht="15.75" x14ac:dyDescent="0.25">
      <c r="A5052" s="109" t="s">
        <v>4179</v>
      </c>
      <c r="B5052" s="109" t="s">
        <v>10738</v>
      </c>
      <c r="C5052" s="109" t="s">
        <v>10739</v>
      </c>
      <c r="D5052" s="115">
        <v>1.54</v>
      </c>
      <c r="E5052" s="116">
        <v>1</v>
      </c>
    </row>
    <row r="5053" spans="1:5" ht="15.75" x14ac:dyDescent="0.25">
      <c r="A5053" s="109" t="s">
        <v>4179</v>
      </c>
      <c r="B5053" s="109" t="s">
        <v>10740</v>
      </c>
      <c r="C5053" s="109" t="s">
        <v>10741</v>
      </c>
      <c r="D5053" s="115">
        <v>7.22</v>
      </c>
      <c r="E5053" s="116">
        <v>3.61</v>
      </c>
    </row>
    <row r="5054" spans="1:5" ht="15.75" x14ac:dyDescent="0.25">
      <c r="A5054" s="109" t="s">
        <v>4179</v>
      </c>
      <c r="B5054" s="109" t="s">
        <v>10742</v>
      </c>
      <c r="C5054" s="109" t="s">
        <v>10743</v>
      </c>
      <c r="D5054" s="115">
        <v>3.08</v>
      </c>
      <c r="E5054" s="116">
        <v>2</v>
      </c>
    </row>
    <row r="5055" spans="1:5" ht="15.75" x14ac:dyDescent="0.25">
      <c r="A5055" s="109" t="s">
        <v>4179</v>
      </c>
      <c r="B5055" s="109" t="s">
        <v>10744</v>
      </c>
      <c r="C5055" s="109" t="s">
        <v>10745</v>
      </c>
      <c r="D5055" s="115">
        <v>4</v>
      </c>
      <c r="E5055" s="116">
        <v>2</v>
      </c>
    </row>
    <row r="5056" spans="1:5" ht="15.75" x14ac:dyDescent="0.25">
      <c r="A5056" s="109" t="s">
        <v>4179</v>
      </c>
      <c r="B5056" s="109" t="s">
        <v>10746</v>
      </c>
      <c r="C5056" s="109" t="s">
        <v>10747</v>
      </c>
      <c r="D5056" s="115">
        <v>1.54</v>
      </c>
      <c r="E5056" s="116">
        <v>1</v>
      </c>
    </row>
    <row r="5057" spans="1:5" ht="15.75" x14ac:dyDescent="0.25">
      <c r="A5057" s="109" t="s">
        <v>4179</v>
      </c>
      <c r="B5057" s="109" t="s">
        <v>10748</v>
      </c>
      <c r="C5057" s="109" t="s">
        <v>10749</v>
      </c>
      <c r="D5057" s="115">
        <v>3.08</v>
      </c>
      <c r="E5057" s="116">
        <v>2</v>
      </c>
    </row>
    <row r="5058" spans="1:5" ht="15.75" x14ac:dyDescent="0.25">
      <c r="A5058" s="109" t="s">
        <v>4179</v>
      </c>
      <c r="B5058" s="109" t="s">
        <v>10750</v>
      </c>
      <c r="C5058" s="109" t="s">
        <v>10751</v>
      </c>
      <c r="D5058" s="115">
        <v>5.15</v>
      </c>
      <c r="E5058" s="116">
        <v>3.35</v>
      </c>
    </row>
    <row r="5059" spans="1:5" ht="15.75" x14ac:dyDescent="0.25">
      <c r="A5059" s="109" t="s">
        <v>4179</v>
      </c>
      <c r="B5059" s="109" t="s">
        <v>10752</v>
      </c>
      <c r="C5059" s="109" t="s">
        <v>10753</v>
      </c>
      <c r="D5059" s="115">
        <v>3.08</v>
      </c>
      <c r="E5059" s="116">
        <v>2</v>
      </c>
    </row>
    <row r="5060" spans="1:5" ht="15.75" x14ac:dyDescent="0.25">
      <c r="A5060" s="109" t="s">
        <v>4179</v>
      </c>
      <c r="B5060" s="109" t="s">
        <v>10754</v>
      </c>
      <c r="C5060" s="109" t="s">
        <v>10755</v>
      </c>
      <c r="D5060" s="115">
        <v>2.06</v>
      </c>
      <c r="E5060" s="116">
        <v>1.03</v>
      </c>
    </row>
    <row r="5061" spans="1:5" ht="15.75" x14ac:dyDescent="0.25">
      <c r="A5061" s="109" t="s">
        <v>4179</v>
      </c>
      <c r="B5061" s="109" t="s">
        <v>10756</v>
      </c>
      <c r="C5061" s="109" t="s">
        <v>10757</v>
      </c>
      <c r="D5061" s="115">
        <v>3.08</v>
      </c>
      <c r="E5061" s="116">
        <v>2</v>
      </c>
    </row>
    <row r="5062" spans="1:5" ht="15.75" x14ac:dyDescent="0.25">
      <c r="A5062" s="109" t="s">
        <v>4179</v>
      </c>
      <c r="B5062" s="109" t="s">
        <v>10758</v>
      </c>
      <c r="C5062" s="109" t="s">
        <v>10759</v>
      </c>
      <c r="D5062" s="115">
        <v>1.54</v>
      </c>
      <c r="E5062" s="116">
        <v>1</v>
      </c>
    </row>
    <row r="5063" spans="1:5" ht="15.75" x14ac:dyDescent="0.25">
      <c r="A5063" s="109" t="s">
        <v>4179</v>
      </c>
      <c r="B5063" s="109" t="s">
        <v>10760</v>
      </c>
      <c r="C5063" s="109" t="s">
        <v>10761</v>
      </c>
      <c r="D5063" s="115">
        <v>1.54</v>
      </c>
      <c r="E5063" s="116">
        <v>1</v>
      </c>
    </row>
    <row r="5064" spans="1:5" ht="15.75" x14ac:dyDescent="0.25">
      <c r="A5064" s="109" t="s">
        <v>4179</v>
      </c>
      <c r="B5064" s="109" t="s">
        <v>10762</v>
      </c>
      <c r="C5064" s="109" t="s">
        <v>10763</v>
      </c>
      <c r="D5064" s="115">
        <v>4.12</v>
      </c>
      <c r="E5064" s="116">
        <v>2.68</v>
      </c>
    </row>
    <row r="5065" spans="1:5" ht="15.75" x14ac:dyDescent="0.25">
      <c r="A5065" s="109" t="s">
        <v>4179</v>
      </c>
      <c r="B5065" s="109" t="s">
        <v>10764</v>
      </c>
      <c r="C5065" s="109" t="s">
        <v>4213</v>
      </c>
      <c r="D5065" s="115">
        <v>3.08</v>
      </c>
      <c r="E5065" s="116">
        <v>2</v>
      </c>
    </row>
    <row r="5066" spans="1:5" ht="15.75" x14ac:dyDescent="0.25">
      <c r="A5066" s="109" t="s">
        <v>4179</v>
      </c>
      <c r="B5066" s="109" t="s">
        <v>10765</v>
      </c>
      <c r="C5066" s="109" t="s">
        <v>10766</v>
      </c>
      <c r="D5066" s="115">
        <v>4</v>
      </c>
      <c r="E5066" s="116">
        <v>2</v>
      </c>
    </row>
    <row r="5067" spans="1:5" ht="15.75" x14ac:dyDescent="0.25">
      <c r="A5067" s="109" t="s">
        <v>4179</v>
      </c>
      <c r="B5067" s="109" t="s">
        <v>10767</v>
      </c>
      <c r="C5067" s="109" t="s">
        <v>10768</v>
      </c>
      <c r="D5067" s="115">
        <v>3.08</v>
      </c>
      <c r="E5067" s="116">
        <v>2</v>
      </c>
    </row>
    <row r="5068" spans="1:5" ht="15.75" x14ac:dyDescent="0.25">
      <c r="A5068" s="109" t="s">
        <v>4179</v>
      </c>
      <c r="B5068" s="109" t="s">
        <v>10769</v>
      </c>
      <c r="C5068" s="109" t="s">
        <v>10770</v>
      </c>
      <c r="D5068" s="115">
        <v>29</v>
      </c>
      <c r="E5068" s="116">
        <v>18.850000000000001</v>
      </c>
    </row>
    <row r="5069" spans="1:5" ht="15.75" x14ac:dyDescent="0.25">
      <c r="A5069" s="109" t="s">
        <v>4179</v>
      </c>
      <c r="B5069" s="109" t="s">
        <v>10771</v>
      </c>
      <c r="C5069" s="109" t="s">
        <v>10772</v>
      </c>
      <c r="D5069" s="115">
        <v>1.54</v>
      </c>
      <c r="E5069" s="116">
        <v>1</v>
      </c>
    </row>
    <row r="5070" spans="1:5" ht="15.75" x14ac:dyDescent="0.25">
      <c r="A5070" s="109" t="s">
        <v>4179</v>
      </c>
      <c r="B5070" s="109" t="s">
        <v>10773</v>
      </c>
      <c r="C5070" s="109" t="s">
        <v>10774</v>
      </c>
      <c r="D5070" s="115">
        <v>3.08</v>
      </c>
      <c r="E5070" s="116">
        <v>2</v>
      </c>
    </row>
    <row r="5071" spans="1:5" ht="15.75" x14ac:dyDescent="0.25">
      <c r="A5071" s="109" t="s">
        <v>4179</v>
      </c>
      <c r="B5071" s="109" t="s">
        <v>10775</v>
      </c>
      <c r="C5071" s="109" t="s">
        <v>10776</v>
      </c>
      <c r="D5071" s="115">
        <v>19.57</v>
      </c>
      <c r="E5071" s="116">
        <v>12.72</v>
      </c>
    </row>
    <row r="5072" spans="1:5" ht="15.75" x14ac:dyDescent="0.25">
      <c r="A5072" s="109" t="s">
        <v>4179</v>
      </c>
      <c r="B5072" s="109" t="s">
        <v>10777</v>
      </c>
      <c r="C5072" s="109" t="s">
        <v>10778</v>
      </c>
      <c r="D5072" s="115">
        <v>49.45</v>
      </c>
      <c r="E5072" s="116">
        <v>32.14</v>
      </c>
    </row>
    <row r="5073" spans="1:5" ht="15.75" x14ac:dyDescent="0.25">
      <c r="A5073" s="109" t="s">
        <v>4179</v>
      </c>
      <c r="B5073" s="109" t="s">
        <v>10779</v>
      </c>
      <c r="C5073" s="109" t="s">
        <v>10780</v>
      </c>
      <c r="D5073" s="115">
        <v>37.08</v>
      </c>
      <c r="E5073" s="116">
        <v>24.1</v>
      </c>
    </row>
    <row r="5074" spans="1:5" ht="15.75" x14ac:dyDescent="0.25">
      <c r="A5074" s="109" t="s">
        <v>4179</v>
      </c>
      <c r="B5074" s="109" t="s">
        <v>10781</v>
      </c>
      <c r="C5074" s="109" t="s">
        <v>10782</v>
      </c>
      <c r="D5074" s="115">
        <v>18.54</v>
      </c>
      <c r="E5074" s="116">
        <v>12.05</v>
      </c>
    </row>
    <row r="5075" spans="1:5" ht="15.75" x14ac:dyDescent="0.25">
      <c r="A5075" s="109" t="s">
        <v>4179</v>
      </c>
      <c r="B5075" s="109" t="s">
        <v>10783</v>
      </c>
      <c r="C5075" s="109" t="s">
        <v>10784</v>
      </c>
      <c r="D5075" s="115">
        <v>10</v>
      </c>
      <c r="E5075" s="116">
        <v>5</v>
      </c>
    </row>
    <row r="5076" spans="1:5" ht="15.75" x14ac:dyDescent="0.25">
      <c r="A5076" s="109" t="s">
        <v>4179</v>
      </c>
      <c r="B5076" s="109" t="s">
        <v>10785</v>
      </c>
      <c r="C5076" s="109" t="s">
        <v>10786</v>
      </c>
      <c r="D5076" s="115">
        <v>3.08</v>
      </c>
      <c r="E5076" s="116">
        <v>2</v>
      </c>
    </row>
    <row r="5077" spans="1:5" ht="15.75" x14ac:dyDescent="0.25">
      <c r="A5077" s="109" t="s">
        <v>4179</v>
      </c>
      <c r="B5077" s="109" t="s">
        <v>10787</v>
      </c>
      <c r="C5077" s="109" t="s">
        <v>10788</v>
      </c>
      <c r="D5077" s="115">
        <v>4</v>
      </c>
      <c r="E5077" s="116">
        <v>2</v>
      </c>
    </row>
    <row r="5078" spans="1:5" ht="15.75" x14ac:dyDescent="0.25">
      <c r="A5078" s="109" t="s">
        <v>4179</v>
      </c>
      <c r="B5078" s="109" t="s">
        <v>10789</v>
      </c>
      <c r="C5078" s="109" t="s">
        <v>4526</v>
      </c>
      <c r="D5078" s="115">
        <v>40.17</v>
      </c>
      <c r="E5078" s="116">
        <v>26.11</v>
      </c>
    </row>
    <row r="5079" spans="1:5" ht="15.75" x14ac:dyDescent="0.25">
      <c r="A5079" s="109" t="s">
        <v>4179</v>
      </c>
      <c r="B5079" s="109" t="s">
        <v>10790</v>
      </c>
      <c r="C5079" s="109" t="s">
        <v>10791</v>
      </c>
      <c r="D5079" s="115">
        <v>4</v>
      </c>
      <c r="E5079" s="116">
        <v>2</v>
      </c>
    </row>
    <row r="5080" spans="1:5" ht="15.75" x14ac:dyDescent="0.25">
      <c r="A5080" s="109" t="s">
        <v>4179</v>
      </c>
      <c r="B5080" s="109" t="s">
        <v>3812</v>
      </c>
      <c r="C5080" s="109" t="s">
        <v>6330</v>
      </c>
      <c r="D5080" s="115">
        <v>70.38</v>
      </c>
      <c r="E5080" s="116">
        <v>45.75</v>
      </c>
    </row>
    <row r="5081" spans="1:5" ht="15.75" x14ac:dyDescent="0.25">
      <c r="A5081" s="109" t="s">
        <v>4179</v>
      </c>
      <c r="B5081" s="109" t="s">
        <v>10792</v>
      </c>
      <c r="C5081" s="109" t="s">
        <v>10793</v>
      </c>
      <c r="D5081" s="115">
        <v>25.75</v>
      </c>
      <c r="E5081" s="116">
        <v>16.739999999999998</v>
      </c>
    </row>
    <row r="5082" spans="1:5" ht="15.75" x14ac:dyDescent="0.25">
      <c r="A5082" s="109" t="s">
        <v>4179</v>
      </c>
      <c r="B5082" s="109" t="s">
        <v>10794</v>
      </c>
      <c r="C5082" s="109" t="s">
        <v>10795</v>
      </c>
      <c r="D5082" s="115">
        <v>82.4</v>
      </c>
      <c r="E5082" s="116">
        <v>53.56</v>
      </c>
    </row>
    <row r="5083" spans="1:5" ht="15.75" x14ac:dyDescent="0.25">
      <c r="A5083" s="109" t="s">
        <v>4179</v>
      </c>
      <c r="B5083" s="109" t="s">
        <v>10796</v>
      </c>
      <c r="C5083" s="109" t="s">
        <v>10797</v>
      </c>
      <c r="D5083" s="115">
        <v>174</v>
      </c>
      <c r="E5083" s="116">
        <v>113.1</v>
      </c>
    </row>
    <row r="5084" spans="1:5" ht="15.75" x14ac:dyDescent="0.25">
      <c r="A5084" s="109" t="s">
        <v>4179</v>
      </c>
      <c r="B5084" s="109" t="s">
        <v>10798</v>
      </c>
      <c r="C5084" s="109" t="s">
        <v>10799</v>
      </c>
      <c r="D5084" s="115">
        <v>44</v>
      </c>
      <c r="E5084" s="116">
        <v>28.6</v>
      </c>
    </row>
    <row r="5085" spans="1:5" ht="15.75" x14ac:dyDescent="0.25">
      <c r="A5085" s="109" t="s">
        <v>4179</v>
      </c>
      <c r="B5085" s="109" t="s">
        <v>10800</v>
      </c>
      <c r="C5085" s="109" t="s">
        <v>10801</v>
      </c>
      <c r="D5085" s="115">
        <v>11.34</v>
      </c>
      <c r="E5085" s="116">
        <v>5.67</v>
      </c>
    </row>
    <row r="5086" spans="1:5" ht="15.75" x14ac:dyDescent="0.25">
      <c r="A5086" s="109" t="s">
        <v>4179</v>
      </c>
      <c r="B5086" s="109" t="s">
        <v>10802</v>
      </c>
      <c r="C5086" s="109" t="s">
        <v>10803</v>
      </c>
      <c r="D5086" s="115">
        <v>8.0500000000000007</v>
      </c>
      <c r="E5086" s="116">
        <v>5.23</v>
      </c>
    </row>
    <row r="5087" spans="1:5" ht="15.75" x14ac:dyDescent="0.25">
      <c r="A5087" s="109" t="s">
        <v>4179</v>
      </c>
      <c r="B5087" s="109" t="s">
        <v>10804</v>
      </c>
      <c r="C5087" s="109" t="s">
        <v>10805</v>
      </c>
      <c r="D5087" s="115">
        <v>2.1</v>
      </c>
      <c r="E5087" s="116">
        <v>1.05</v>
      </c>
    </row>
    <row r="5088" spans="1:5" ht="15.75" x14ac:dyDescent="0.25">
      <c r="A5088" s="109" t="s">
        <v>4179</v>
      </c>
      <c r="B5088" s="109" t="s">
        <v>10806</v>
      </c>
      <c r="C5088" s="109" t="s">
        <v>10807</v>
      </c>
      <c r="D5088" s="115">
        <v>5.0199999999999996</v>
      </c>
      <c r="E5088" s="116">
        <v>2.5099999999999998</v>
      </c>
    </row>
    <row r="5089" spans="1:5" ht="15.75" x14ac:dyDescent="0.25">
      <c r="A5089" s="109" t="s">
        <v>4179</v>
      </c>
      <c r="B5089" s="109" t="s">
        <v>10808</v>
      </c>
      <c r="C5089" s="109" t="s">
        <v>10809</v>
      </c>
      <c r="D5089" s="115">
        <v>353.69</v>
      </c>
      <c r="E5089" s="116">
        <v>229.9</v>
      </c>
    </row>
    <row r="5090" spans="1:5" ht="15.75" x14ac:dyDescent="0.25">
      <c r="A5090" s="109" t="s">
        <v>4179</v>
      </c>
      <c r="B5090" s="109" t="s">
        <v>10810</v>
      </c>
      <c r="C5090" s="109" t="s">
        <v>10811</v>
      </c>
      <c r="D5090" s="115">
        <v>386</v>
      </c>
      <c r="E5090" s="116">
        <v>250.9</v>
      </c>
    </row>
    <row r="5091" spans="1:5" ht="15.75" x14ac:dyDescent="0.25">
      <c r="A5091" s="109" t="s">
        <v>4179</v>
      </c>
      <c r="B5091" s="109" t="s">
        <v>10812</v>
      </c>
      <c r="C5091" s="109" t="s">
        <v>10813</v>
      </c>
      <c r="D5091" s="115">
        <v>246.17</v>
      </c>
      <c r="E5091" s="116">
        <v>160.01</v>
      </c>
    </row>
    <row r="5092" spans="1:5" ht="15.75" x14ac:dyDescent="0.25">
      <c r="A5092" s="109" t="s">
        <v>4179</v>
      </c>
      <c r="B5092" s="109" t="s">
        <v>10814</v>
      </c>
      <c r="C5092" s="109" t="s">
        <v>10815</v>
      </c>
      <c r="D5092" s="115">
        <v>238</v>
      </c>
      <c r="E5092" s="116">
        <v>154.69999999999999</v>
      </c>
    </row>
    <row r="5093" spans="1:5" ht="15.75" x14ac:dyDescent="0.25">
      <c r="A5093" s="109" t="s">
        <v>4179</v>
      </c>
      <c r="B5093" s="109" t="s">
        <v>10816</v>
      </c>
      <c r="C5093" s="109" t="s">
        <v>10817</v>
      </c>
      <c r="D5093" s="115">
        <v>174</v>
      </c>
      <c r="E5093" s="116">
        <v>113.1</v>
      </c>
    </row>
    <row r="5094" spans="1:5" ht="15.75" x14ac:dyDescent="0.25">
      <c r="A5094" s="109" t="s">
        <v>4179</v>
      </c>
      <c r="B5094" s="109" t="s">
        <v>10818</v>
      </c>
      <c r="C5094" s="109" t="s">
        <v>10819</v>
      </c>
      <c r="D5094" s="115">
        <v>319.31</v>
      </c>
      <c r="E5094" s="116">
        <v>207.55</v>
      </c>
    </row>
    <row r="5095" spans="1:5" ht="15.75" x14ac:dyDescent="0.25">
      <c r="A5095" s="109" t="s">
        <v>4179</v>
      </c>
      <c r="B5095" s="109" t="s">
        <v>10820</v>
      </c>
      <c r="C5095" s="109" t="s">
        <v>5408</v>
      </c>
      <c r="D5095" s="115">
        <v>354.32</v>
      </c>
      <c r="E5095" s="116">
        <v>230.31</v>
      </c>
    </row>
    <row r="5096" spans="1:5" ht="15.75" x14ac:dyDescent="0.25">
      <c r="A5096" s="109" t="s">
        <v>4179</v>
      </c>
      <c r="B5096" s="109" t="s">
        <v>10821</v>
      </c>
      <c r="C5096" s="109" t="s">
        <v>10822</v>
      </c>
      <c r="D5096" s="115">
        <v>389</v>
      </c>
      <c r="E5096" s="116">
        <v>252.85</v>
      </c>
    </row>
    <row r="5097" spans="1:5" ht="15.75" x14ac:dyDescent="0.25">
      <c r="A5097" s="109" t="s">
        <v>4179</v>
      </c>
      <c r="B5097" s="109" t="s">
        <v>4141</v>
      </c>
      <c r="C5097" s="109" t="s">
        <v>10823</v>
      </c>
      <c r="D5097" s="115">
        <v>325.48</v>
      </c>
      <c r="E5097" s="116">
        <v>211.56</v>
      </c>
    </row>
    <row r="5098" spans="1:5" ht="15.75" x14ac:dyDescent="0.25">
      <c r="A5098" s="109" t="s">
        <v>4179</v>
      </c>
      <c r="B5098" s="109" t="s">
        <v>3830</v>
      </c>
      <c r="C5098" s="109" t="s">
        <v>5408</v>
      </c>
      <c r="D5098" s="115">
        <v>180.25</v>
      </c>
      <c r="E5098" s="116">
        <v>117.16</v>
      </c>
    </row>
    <row r="5099" spans="1:5" ht="15.75" x14ac:dyDescent="0.25">
      <c r="A5099" s="109" t="s">
        <v>4179</v>
      </c>
      <c r="B5099" s="109" t="s">
        <v>4072</v>
      </c>
      <c r="C5099" s="109" t="s">
        <v>10824</v>
      </c>
      <c r="D5099" s="115">
        <v>106.09</v>
      </c>
      <c r="E5099" s="116">
        <v>68.959999999999994</v>
      </c>
    </row>
    <row r="5100" spans="1:5" ht="15.75" x14ac:dyDescent="0.25">
      <c r="A5100" s="109" t="s">
        <v>4179</v>
      </c>
      <c r="B5100" s="109" t="s">
        <v>10825</v>
      </c>
      <c r="C5100" s="109" t="s">
        <v>10826</v>
      </c>
      <c r="D5100" s="115">
        <v>150</v>
      </c>
      <c r="E5100" s="116">
        <v>97.5</v>
      </c>
    </row>
    <row r="5101" spans="1:5" ht="15.75" x14ac:dyDescent="0.25">
      <c r="A5101" s="109" t="s">
        <v>4179</v>
      </c>
      <c r="B5101" s="109" t="s">
        <v>10827</v>
      </c>
      <c r="C5101" s="109" t="s">
        <v>10828</v>
      </c>
      <c r="D5101" s="115">
        <v>22.66</v>
      </c>
      <c r="E5101" s="116">
        <v>14.73</v>
      </c>
    </row>
    <row r="5102" spans="1:5" ht="15.75" x14ac:dyDescent="0.25">
      <c r="A5102" s="109" t="s">
        <v>4179</v>
      </c>
      <c r="B5102" s="109" t="s">
        <v>10829</v>
      </c>
      <c r="C5102" s="109" t="s">
        <v>10830</v>
      </c>
      <c r="D5102" s="115">
        <v>294.58</v>
      </c>
      <c r="E5102" s="116">
        <v>191.48</v>
      </c>
    </row>
    <row r="5103" spans="1:5" ht="15.75" x14ac:dyDescent="0.25">
      <c r="A5103" s="109" t="s">
        <v>4179</v>
      </c>
      <c r="B5103" s="109" t="s">
        <v>10831</v>
      </c>
      <c r="C5103" s="109" t="s">
        <v>10832</v>
      </c>
      <c r="D5103" s="115">
        <v>233.82</v>
      </c>
      <c r="E5103" s="116">
        <v>151.97999999999999</v>
      </c>
    </row>
    <row r="5104" spans="1:5" ht="15.75" x14ac:dyDescent="0.25">
      <c r="A5104" s="109" t="s">
        <v>4179</v>
      </c>
      <c r="B5104" s="109" t="s">
        <v>10833</v>
      </c>
      <c r="C5104" s="109" t="s">
        <v>10834</v>
      </c>
      <c r="D5104" s="115">
        <v>7</v>
      </c>
      <c r="E5104" s="116">
        <v>4.2</v>
      </c>
    </row>
    <row r="5105" spans="1:5" ht="15.75" x14ac:dyDescent="0.25">
      <c r="A5105" s="109" t="s">
        <v>4179</v>
      </c>
      <c r="B5105" s="109" t="s">
        <v>10835</v>
      </c>
      <c r="C5105" s="109" t="s">
        <v>10836</v>
      </c>
      <c r="D5105" s="115">
        <v>28</v>
      </c>
      <c r="E5105" s="116">
        <v>16.8</v>
      </c>
    </row>
    <row r="5106" spans="1:5" ht="15.75" x14ac:dyDescent="0.25">
      <c r="A5106" s="109" t="s">
        <v>4179</v>
      </c>
      <c r="B5106" s="109" t="s">
        <v>10837</v>
      </c>
      <c r="C5106" s="109" t="s">
        <v>4546</v>
      </c>
      <c r="D5106" s="115">
        <v>6.18</v>
      </c>
      <c r="E5106" s="116">
        <v>4.0199999999999996</v>
      </c>
    </row>
    <row r="5107" spans="1:5" ht="15.75" x14ac:dyDescent="0.25">
      <c r="A5107" s="109" t="s">
        <v>4179</v>
      </c>
      <c r="B5107" s="109" t="s">
        <v>10838</v>
      </c>
      <c r="C5107" s="109" t="s">
        <v>10839</v>
      </c>
      <c r="D5107" s="115">
        <v>4.12</v>
      </c>
      <c r="E5107" s="116">
        <v>2.68</v>
      </c>
    </row>
    <row r="5108" spans="1:5" ht="15.75" x14ac:dyDescent="0.25">
      <c r="A5108" s="109" t="s">
        <v>4179</v>
      </c>
      <c r="B5108" s="109" t="s">
        <v>10840</v>
      </c>
      <c r="C5108" s="109" t="s">
        <v>10841</v>
      </c>
      <c r="D5108" s="115">
        <v>7.22</v>
      </c>
      <c r="E5108" s="116">
        <v>4.6900000000000004</v>
      </c>
    </row>
    <row r="5109" spans="1:5" ht="15.75" x14ac:dyDescent="0.25">
      <c r="A5109" s="109" t="s">
        <v>4179</v>
      </c>
      <c r="B5109" s="109" t="s">
        <v>10842</v>
      </c>
      <c r="C5109" s="109" t="s">
        <v>4552</v>
      </c>
      <c r="D5109" s="115">
        <v>3.08</v>
      </c>
      <c r="E5109" s="116">
        <v>2</v>
      </c>
    </row>
    <row r="5110" spans="1:5" ht="15.75" x14ac:dyDescent="0.25">
      <c r="A5110" s="109" t="s">
        <v>4179</v>
      </c>
      <c r="B5110" s="109" t="s">
        <v>10843</v>
      </c>
      <c r="C5110" s="109" t="s">
        <v>10844</v>
      </c>
      <c r="D5110" s="115">
        <v>48.42</v>
      </c>
      <c r="E5110" s="116">
        <v>31.47</v>
      </c>
    </row>
    <row r="5111" spans="1:5" ht="15.75" x14ac:dyDescent="0.25">
      <c r="A5111" s="109" t="s">
        <v>4179</v>
      </c>
      <c r="B5111" s="109" t="s">
        <v>10845</v>
      </c>
      <c r="C5111" s="109" t="s">
        <v>10846</v>
      </c>
      <c r="D5111" s="115">
        <v>16</v>
      </c>
      <c r="E5111" s="116">
        <v>10.4</v>
      </c>
    </row>
    <row r="5112" spans="1:5" ht="15.75" x14ac:dyDescent="0.25">
      <c r="A5112" s="109" t="s">
        <v>4179</v>
      </c>
      <c r="B5112" s="109" t="s">
        <v>3947</v>
      </c>
      <c r="C5112" s="109" t="s">
        <v>10847</v>
      </c>
      <c r="D5112" s="115">
        <v>11.32</v>
      </c>
      <c r="E5112" s="116">
        <v>7.36</v>
      </c>
    </row>
    <row r="5113" spans="1:5" ht="15.75" x14ac:dyDescent="0.25">
      <c r="A5113" s="109" t="s">
        <v>4179</v>
      </c>
      <c r="B5113" s="109" t="s">
        <v>10848</v>
      </c>
      <c r="C5113" s="109" t="s">
        <v>10849</v>
      </c>
      <c r="D5113" s="115">
        <v>17.510000000000002</v>
      </c>
      <c r="E5113" s="116">
        <v>11.38</v>
      </c>
    </row>
    <row r="5114" spans="1:5" ht="15.75" x14ac:dyDescent="0.25">
      <c r="A5114" s="109" t="s">
        <v>4179</v>
      </c>
      <c r="B5114" s="109" t="s">
        <v>10850</v>
      </c>
      <c r="C5114" s="109" t="s">
        <v>10851</v>
      </c>
      <c r="D5114" s="115">
        <v>22.66</v>
      </c>
      <c r="E5114" s="116">
        <v>14.73</v>
      </c>
    </row>
    <row r="5115" spans="1:5" ht="15.75" x14ac:dyDescent="0.25">
      <c r="A5115" s="109" t="s">
        <v>4179</v>
      </c>
      <c r="B5115" s="109" t="s">
        <v>10852</v>
      </c>
      <c r="C5115" s="109" t="s">
        <v>10853</v>
      </c>
      <c r="D5115" s="115">
        <v>11.6</v>
      </c>
      <c r="E5115" s="116">
        <v>7.54</v>
      </c>
    </row>
    <row r="5116" spans="1:5" ht="15.75" x14ac:dyDescent="0.25">
      <c r="A5116" s="109" t="s">
        <v>4179</v>
      </c>
      <c r="B5116" s="109" t="s">
        <v>10854</v>
      </c>
      <c r="C5116" s="109" t="s">
        <v>10855</v>
      </c>
      <c r="D5116" s="115">
        <v>3.08</v>
      </c>
      <c r="E5116" s="116">
        <v>2</v>
      </c>
    </row>
    <row r="5117" spans="1:5" ht="15.75" x14ac:dyDescent="0.25">
      <c r="A5117" s="109" t="s">
        <v>4179</v>
      </c>
      <c r="B5117" s="109" t="s">
        <v>10856</v>
      </c>
      <c r="C5117" s="109" t="s">
        <v>10857</v>
      </c>
      <c r="D5117" s="115">
        <v>107</v>
      </c>
      <c r="E5117" s="116">
        <v>53.5</v>
      </c>
    </row>
    <row r="5118" spans="1:5" ht="15.75" x14ac:dyDescent="0.25">
      <c r="A5118" s="109" t="s">
        <v>4179</v>
      </c>
      <c r="B5118" s="109" t="s">
        <v>10858</v>
      </c>
      <c r="C5118" s="109" t="s">
        <v>10859</v>
      </c>
      <c r="D5118" s="115">
        <v>4</v>
      </c>
      <c r="E5118" s="116">
        <v>2</v>
      </c>
    </row>
    <row r="5119" spans="1:5" ht="15.75" x14ac:dyDescent="0.25">
      <c r="A5119" s="109" t="s">
        <v>4179</v>
      </c>
      <c r="B5119" s="109" t="s">
        <v>10860</v>
      </c>
      <c r="C5119" s="109" t="s">
        <v>10861</v>
      </c>
      <c r="D5119" s="115">
        <v>10.31</v>
      </c>
      <c r="E5119" s="116">
        <v>6.7</v>
      </c>
    </row>
    <row r="5120" spans="1:5" ht="15.75" x14ac:dyDescent="0.25">
      <c r="A5120" s="109" t="s">
        <v>4179</v>
      </c>
      <c r="B5120" s="109" t="s">
        <v>10862</v>
      </c>
      <c r="C5120" s="109" t="s">
        <v>4576</v>
      </c>
      <c r="D5120" s="115">
        <v>29.88</v>
      </c>
      <c r="E5120" s="116">
        <v>19.420000000000002</v>
      </c>
    </row>
    <row r="5121" spans="1:5" ht="15.75" x14ac:dyDescent="0.25">
      <c r="A5121" s="109" t="s">
        <v>4179</v>
      </c>
      <c r="B5121" s="109" t="s">
        <v>10863</v>
      </c>
      <c r="C5121" s="109" t="s">
        <v>10864</v>
      </c>
      <c r="D5121" s="115">
        <v>199.82</v>
      </c>
      <c r="E5121" s="116">
        <v>129.88</v>
      </c>
    </row>
    <row r="5122" spans="1:5" ht="15.75" x14ac:dyDescent="0.25">
      <c r="A5122" s="109" t="s">
        <v>4179</v>
      </c>
      <c r="B5122" s="109" t="s">
        <v>10865</v>
      </c>
      <c r="C5122" s="109" t="s">
        <v>10866</v>
      </c>
      <c r="D5122" s="115">
        <v>1.54</v>
      </c>
      <c r="E5122" s="116">
        <v>1</v>
      </c>
    </row>
    <row r="5123" spans="1:5" ht="15.75" x14ac:dyDescent="0.25">
      <c r="A5123" s="109" t="s">
        <v>4179</v>
      </c>
      <c r="B5123" s="109" t="s">
        <v>10867</v>
      </c>
      <c r="C5123" s="109" t="s">
        <v>10868</v>
      </c>
      <c r="D5123" s="115">
        <v>1.54</v>
      </c>
      <c r="E5123" s="116">
        <v>1</v>
      </c>
    </row>
    <row r="5124" spans="1:5" ht="15.75" x14ac:dyDescent="0.25">
      <c r="A5124" s="109" t="s">
        <v>4179</v>
      </c>
      <c r="B5124" s="109" t="s">
        <v>10869</v>
      </c>
      <c r="C5124" s="109" t="s">
        <v>10870</v>
      </c>
      <c r="D5124" s="115">
        <v>124</v>
      </c>
      <c r="E5124" s="116">
        <v>80.599999999999994</v>
      </c>
    </row>
    <row r="5125" spans="1:5" ht="15.75" x14ac:dyDescent="0.25">
      <c r="A5125" s="109" t="s">
        <v>4179</v>
      </c>
      <c r="B5125" s="109" t="s">
        <v>10871</v>
      </c>
      <c r="C5125" s="109" t="s">
        <v>10872</v>
      </c>
      <c r="D5125" s="115">
        <v>5.15</v>
      </c>
      <c r="E5125" s="116">
        <v>3.35</v>
      </c>
    </row>
    <row r="5126" spans="1:5" ht="15.75" x14ac:dyDescent="0.25">
      <c r="A5126" s="109" t="s">
        <v>4179</v>
      </c>
      <c r="B5126" s="109" t="s">
        <v>10873</v>
      </c>
      <c r="C5126" s="109" t="s">
        <v>4590</v>
      </c>
      <c r="D5126" s="115">
        <v>5.15</v>
      </c>
      <c r="E5126" s="116">
        <v>3.35</v>
      </c>
    </row>
    <row r="5127" spans="1:5" ht="15.75" x14ac:dyDescent="0.25">
      <c r="A5127" s="109" t="s">
        <v>4179</v>
      </c>
      <c r="B5127" s="109" t="s">
        <v>10874</v>
      </c>
      <c r="C5127" s="109" t="s">
        <v>10875</v>
      </c>
      <c r="D5127" s="115">
        <v>3.08</v>
      </c>
      <c r="E5127" s="116">
        <v>2</v>
      </c>
    </row>
    <row r="5128" spans="1:5" ht="15.75" x14ac:dyDescent="0.25">
      <c r="A5128" s="109" t="s">
        <v>4179</v>
      </c>
      <c r="B5128" s="109" t="s">
        <v>10876</v>
      </c>
      <c r="C5128" s="109" t="s">
        <v>4229</v>
      </c>
      <c r="D5128" s="115">
        <v>76</v>
      </c>
      <c r="E5128" s="116">
        <v>49.4</v>
      </c>
    </row>
    <row r="5129" spans="1:5" ht="15.75" x14ac:dyDescent="0.25">
      <c r="A5129" s="109" t="s">
        <v>4179</v>
      </c>
      <c r="B5129" s="109" t="s">
        <v>10877</v>
      </c>
      <c r="C5129" s="109" t="s">
        <v>10878</v>
      </c>
      <c r="D5129" s="115">
        <v>13.38</v>
      </c>
      <c r="E5129" s="116">
        <v>8.6999999999999993</v>
      </c>
    </row>
    <row r="5130" spans="1:5" ht="15.75" x14ac:dyDescent="0.25">
      <c r="A5130" s="109" t="s">
        <v>4179</v>
      </c>
      <c r="B5130" s="109" t="s">
        <v>10879</v>
      </c>
      <c r="C5130" s="109" t="s">
        <v>10880</v>
      </c>
      <c r="D5130" s="115">
        <v>5.15</v>
      </c>
      <c r="E5130" s="116">
        <v>3.35</v>
      </c>
    </row>
    <row r="5131" spans="1:5" ht="15.75" x14ac:dyDescent="0.25">
      <c r="A5131" s="109" t="s">
        <v>4179</v>
      </c>
      <c r="B5131" s="109" t="s">
        <v>3991</v>
      </c>
      <c r="C5131" s="109" t="s">
        <v>10881</v>
      </c>
      <c r="D5131" s="115">
        <v>3.08</v>
      </c>
      <c r="E5131" s="116">
        <v>2</v>
      </c>
    </row>
    <row r="5132" spans="1:5" ht="15.75" x14ac:dyDescent="0.25">
      <c r="A5132" s="109" t="s">
        <v>4179</v>
      </c>
      <c r="B5132" s="109" t="s">
        <v>10882</v>
      </c>
      <c r="C5132" s="109" t="s">
        <v>10883</v>
      </c>
      <c r="D5132" s="115">
        <v>3.09</v>
      </c>
      <c r="E5132" s="116">
        <v>2.0099999999999998</v>
      </c>
    </row>
    <row r="5133" spans="1:5" ht="15.75" x14ac:dyDescent="0.25">
      <c r="A5133" s="109" t="s">
        <v>4179</v>
      </c>
      <c r="B5133" s="109" t="s">
        <v>10884</v>
      </c>
      <c r="C5133" s="109" t="s">
        <v>10885</v>
      </c>
      <c r="D5133" s="115">
        <v>14.42</v>
      </c>
      <c r="E5133" s="116">
        <v>9.3699999999999992</v>
      </c>
    </row>
    <row r="5134" spans="1:5" ht="15.75" x14ac:dyDescent="0.25">
      <c r="A5134" s="109" t="s">
        <v>4179</v>
      </c>
      <c r="B5134" s="109" t="s">
        <v>10886</v>
      </c>
      <c r="C5134" s="109" t="s">
        <v>10887</v>
      </c>
      <c r="D5134" s="115">
        <v>1.54</v>
      </c>
      <c r="E5134" s="116">
        <v>1</v>
      </c>
    </row>
    <row r="5135" spans="1:5" ht="15.75" x14ac:dyDescent="0.25">
      <c r="A5135" s="109" t="s">
        <v>4179</v>
      </c>
      <c r="B5135" s="109" t="s">
        <v>3393</v>
      </c>
      <c r="C5135" s="109" t="s">
        <v>10888</v>
      </c>
      <c r="D5135" s="115">
        <v>70.42</v>
      </c>
      <c r="E5135" s="116">
        <v>42.25</v>
      </c>
    </row>
    <row r="5136" spans="1:5" ht="15.75" x14ac:dyDescent="0.25">
      <c r="A5136" s="109" t="s">
        <v>4179</v>
      </c>
      <c r="B5136" s="109" t="s">
        <v>3394</v>
      </c>
      <c r="C5136" s="109" t="s">
        <v>10889</v>
      </c>
      <c r="D5136" s="115">
        <v>216.78</v>
      </c>
      <c r="E5136" s="116">
        <v>130.07</v>
      </c>
    </row>
    <row r="5137" spans="1:5" ht="15.75" x14ac:dyDescent="0.25">
      <c r="A5137" s="109" t="s">
        <v>4179</v>
      </c>
      <c r="B5137" s="109" t="s">
        <v>10890</v>
      </c>
      <c r="C5137" s="109" t="s">
        <v>10891</v>
      </c>
      <c r="D5137" s="115">
        <v>10.31</v>
      </c>
      <c r="E5137" s="116">
        <v>6.7</v>
      </c>
    </row>
    <row r="5138" spans="1:5" ht="15.75" x14ac:dyDescent="0.25">
      <c r="A5138" s="109" t="s">
        <v>4179</v>
      </c>
      <c r="B5138" s="109" t="s">
        <v>3816</v>
      </c>
      <c r="C5138" s="109" t="s">
        <v>10892</v>
      </c>
      <c r="D5138" s="115">
        <v>91.68</v>
      </c>
      <c r="E5138" s="116">
        <v>59.59</v>
      </c>
    </row>
    <row r="5139" spans="1:5" ht="15.75" x14ac:dyDescent="0.25">
      <c r="A5139" s="109" t="s">
        <v>4179</v>
      </c>
      <c r="B5139" s="109" t="s">
        <v>10893</v>
      </c>
      <c r="C5139" s="109" t="s">
        <v>10894</v>
      </c>
      <c r="D5139" s="115">
        <v>176</v>
      </c>
      <c r="E5139" s="116">
        <v>114.4</v>
      </c>
    </row>
    <row r="5140" spans="1:5" ht="15.75" x14ac:dyDescent="0.25">
      <c r="A5140" s="109" t="s">
        <v>4179</v>
      </c>
      <c r="B5140" s="109" t="s">
        <v>10895</v>
      </c>
      <c r="C5140" s="109" t="s">
        <v>10896</v>
      </c>
      <c r="D5140" s="115">
        <v>19</v>
      </c>
      <c r="E5140" s="116">
        <v>12.35</v>
      </c>
    </row>
    <row r="5141" spans="1:5" ht="15.75" x14ac:dyDescent="0.25">
      <c r="A5141" s="109" t="s">
        <v>4179</v>
      </c>
      <c r="B5141" s="109" t="s">
        <v>10897</v>
      </c>
      <c r="C5141" s="109" t="s">
        <v>10898</v>
      </c>
      <c r="D5141" s="115">
        <v>159.84</v>
      </c>
      <c r="E5141" s="116">
        <v>79.92</v>
      </c>
    </row>
    <row r="5142" spans="1:5" ht="15.75" x14ac:dyDescent="0.25">
      <c r="A5142" s="109" t="s">
        <v>4179</v>
      </c>
      <c r="B5142" s="109" t="s">
        <v>10899</v>
      </c>
      <c r="C5142" s="109" t="s">
        <v>10900</v>
      </c>
      <c r="D5142" s="115">
        <v>194.96</v>
      </c>
      <c r="E5142" s="116">
        <v>97.48</v>
      </c>
    </row>
    <row r="5143" spans="1:5" ht="15.75" x14ac:dyDescent="0.25">
      <c r="A5143" s="109" t="s">
        <v>4179</v>
      </c>
      <c r="B5143" s="109" t="s">
        <v>10901</v>
      </c>
      <c r="C5143" s="109" t="s">
        <v>10902</v>
      </c>
      <c r="D5143" s="115">
        <v>155.86000000000001</v>
      </c>
      <c r="E5143" s="116">
        <v>77.930000000000007</v>
      </c>
    </row>
    <row r="5144" spans="1:5" ht="15.75" x14ac:dyDescent="0.25">
      <c r="A5144" s="109" t="s">
        <v>4179</v>
      </c>
      <c r="B5144" s="109" t="s">
        <v>10903</v>
      </c>
      <c r="C5144" s="109" t="s">
        <v>10902</v>
      </c>
      <c r="D5144" s="115">
        <v>239.76</v>
      </c>
      <c r="E5144" s="116">
        <v>119.88</v>
      </c>
    </row>
    <row r="5145" spans="1:5" ht="15.75" x14ac:dyDescent="0.25">
      <c r="A5145" s="109" t="s">
        <v>4179</v>
      </c>
      <c r="B5145" s="109" t="s">
        <v>10904</v>
      </c>
      <c r="C5145" s="109" t="s">
        <v>10905</v>
      </c>
      <c r="D5145" s="115">
        <v>163.38</v>
      </c>
      <c r="E5145" s="116">
        <v>81.69</v>
      </c>
    </row>
    <row r="5146" spans="1:5" ht="15.75" x14ac:dyDescent="0.25">
      <c r="A5146" s="109" t="s">
        <v>4179</v>
      </c>
      <c r="B5146" s="109" t="s">
        <v>10906</v>
      </c>
      <c r="C5146" s="109" t="s">
        <v>10907</v>
      </c>
      <c r="D5146" s="115">
        <v>197.57</v>
      </c>
      <c r="E5146" s="116">
        <v>98.786999999999992</v>
      </c>
    </row>
    <row r="5147" spans="1:5" ht="15.75" x14ac:dyDescent="0.25">
      <c r="A5147" s="109" t="s">
        <v>4179</v>
      </c>
      <c r="B5147" s="109" t="s">
        <v>10908</v>
      </c>
      <c r="C5147" s="109" t="s">
        <v>10909</v>
      </c>
      <c r="D5147" s="115">
        <v>335.1</v>
      </c>
      <c r="E5147" s="116">
        <v>167.55</v>
      </c>
    </row>
    <row r="5148" spans="1:5" ht="15.75" x14ac:dyDescent="0.25">
      <c r="A5148" s="109" t="s">
        <v>4179</v>
      </c>
      <c r="B5148" s="109" t="s">
        <v>10910</v>
      </c>
      <c r="C5148" s="109" t="s">
        <v>10911</v>
      </c>
      <c r="D5148" s="115">
        <v>334.18</v>
      </c>
      <c r="E5148" s="116">
        <v>167.09</v>
      </c>
    </row>
    <row r="5149" spans="1:5" ht="15.75" x14ac:dyDescent="0.25">
      <c r="A5149" s="109" t="s">
        <v>4179</v>
      </c>
      <c r="B5149" s="109" t="s">
        <v>10912</v>
      </c>
      <c r="C5149" s="109" t="s">
        <v>10913</v>
      </c>
      <c r="D5149" s="115">
        <v>139.02000000000001</v>
      </c>
      <c r="E5149" s="116">
        <v>69.510000000000005</v>
      </c>
    </row>
    <row r="5150" spans="1:5" ht="15.75" x14ac:dyDescent="0.25">
      <c r="A5150" s="109" t="s">
        <v>4179</v>
      </c>
      <c r="B5150" s="109" t="s">
        <v>10914</v>
      </c>
      <c r="C5150" s="109" t="s">
        <v>10915</v>
      </c>
      <c r="D5150" s="115">
        <v>236.32</v>
      </c>
      <c r="E5150" s="116">
        <v>118.16</v>
      </c>
    </row>
    <row r="5151" spans="1:5" ht="15.75" x14ac:dyDescent="0.25">
      <c r="A5151" s="109" t="s">
        <v>4179</v>
      </c>
      <c r="B5151" s="109" t="s">
        <v>10916</v>
      </c>
      <c r="C5151" s="109" t="s">
        <v>10917</v>
      </c>
      <c r="D5151" s="115">
        <v>329.64</v>
      </c>
      <c r="E5151" s="116">
        <v>164.82</v>
      </c>
    </row>
    <row r="5152" spans="1:5" ht="15.75" x14ac:dyDescent="0.25">
      <c r="A5152" s="109" t="s">
        <v>4179</v>
      </c>
      <c r="B5152" s="109" t="s">
        <v>10918</v>
      </c>
      <c r="C5152" s="109" t="s">
        <v>10919</v>
      </c>
      <c r="D5152" s="115">
        <v>115.32</v>
      </c>
      <c r="E5152" s="116">
        <v>57.66</v>
      </c>
    </row>
    <row r="5153" spans="1:5" ht="15.75" x14ac:dyDescent="0.25">
      <c r="A5153" s="109" t="s">
        <v>4179</v>
      </c>
      <c r="B5153" s="109" t="s">
        <v>10920</v>
      </c>
      <c r="C5153" s="109" t="s">
        <v>10921</v>
      </c>
      <c r="D5153" s="115">
        <v>342.14</v>
      </c>
      <c r="E5153" s="116">
        <v>171.07</v>
      </c>
    </row>
    <row r="5154" spans="1:5" ht="15.75" x14ac:dyDescent="0.25">
      <c r="A5154" s="109" t="s">
        <v>4179</v>
      </c>
      <c r="B5154" s="109" t="s">
        <v>10922</v>
      </c>
      <c r="C5154" s="109" t="s">
        <v>10923</v>
      </c>
      <c r="D5154" s="115">
        <v>163.52000000000001</v>
      </c>
      <c r="E5154" s="116">
        <v>81.760000000000005</v>
      </c>
    </row>
    <row r="5155" spans="1:5" ht="15.75" x14ac:dyDescent="0.25">
      <c r="A5155" s="109" t="s">
        <v>4179</v>
      </c>
      <c r="B5155" s="109" t="s">
        <v>10924</v>
      </c>
      <c r="C5155" s="109" t="s">
        <v>10925</v>
      </c>
      <c r="D5155" s="115">
        <v>47</v>
      </c>
      <c r="E5155" s="116">
        <v>30.55</v>
      </c>
    </row>
    <row r="5156" spans="1:5" ht="15.75" x14ac:dyDescent="0.25">
      <c r="A5156" s="109" t="s">
        <v>4179</v>
      </c>
      <c r="B5156" s="109" t="s">
        <v>3807</v>
      </c>
      <c r="C5156" s="109" t="s">
        <v>10926</v>
      </c>
      <c r="D5156" s="115">
        <v>98.94</v>
      </c>
      <c r="E5156" s="116">
        <v>64.31</v>
      </c>
    </row>
    <row r="5157" spans="1:5" ht="15.75" x14ac:dyDescent="0.25">
      <c r="A5157" s="109" t="s">
        <v>4179</v>
      </c>
      <c r="B5157" s="109" t="s">
        <v>10927</v>
      </c>
      <c r="C5157" s="109" t="s">
        <v>10928</v>
      </c>
      <c r="D5157" s="115">
        <v>795</v>
      </c>
      <c r="E5157" s="116">
        <v>516.75</v>
      </c>
    </row>
    <row r="5158" spans="1:5" ht="15.75" x14ac:dyDescent="0.25">
      <c r="A5158" s="109" t="s">
        <v>4179</v>
      </c>
      <c r="B5158" s="109" t="s">
        <v>10929</v>
      </c>
      <c r="C5158" s="109" t="s">
        <v>10930</v>
      </c>
      <c r="D5158" s="115">
        <v>26</v>
      </c>
      <c r="E5158" s="116">
        <v>16.899999999999999</v>
      </c>
    </row>
    <row r="5159" spans="1:5" ht="15.75" x14ac:dyDescent="0.25">
      <c r="A5159" s="109" t="s">
        <v>4179</v>
      </c>
      <c r="B5159" s="109" t="s">
        <v>10931</v>
      </c>
      <c r="C5159" s="109" t="s">
        <v>10932</v>
      </c>
      <c r="D5159" s="115">
        <v>155</v>
      </c>
      <c r="E5159" s="116">
        <v>100.75</v>
      </c>
    </row>
    <row r="5160" spans="1:5" ht="15.75" x14ac:dyDescent="0.25">
      <c r="A5160" s="109" t="s">
        <v>4179</v>
      </c>
      <c r="B5160" s="109" t="s">
        <v>10933</v>
      </c>
      <c r="C5160" s="109" t="s">
        <v>10934</v>
      </c>
      <c r="D5160" s="115">
        <v>21</v>
      </c>
      <c r="E5160" s="116">
        <v>13.65</v>
      </c>
    </row>
    <row r="5161" spans="1:5" ht="15.75" x14ac:dyDescent="0.25">
      <c r="A5161" s="109" t="s">
        <v>4179</v>
      </c>
      <c r="B5161" s="109" t="s">
        <v>10935</v>
      </c>
      <c r="C5161" s="109" t="s">
        <v>10936</v>
      </c>
      <c r="D5161" s="115">
        <v>3.08</v>
      </c>
      <c r="E5161" s="116">
        <v>2</v>
      </c>
    </row>
    <row r="5162" spans="1:5" ht="15.75" x14ac:dyDescent="0.25">
      <c r="A5162" s="109" t="s">
        <v>4179</v>
      </c>
      <c r="B5162" s="109" t="s">
        <v>10937</v>
      </c>
      <c r="C5162" s="109" t="s">
        <v>10938</v>
      </c>
      <c r="D5162" s="115">
        <v>80.34</v>
      </c>
      <c r="E5162" s="116">
        <v>52.22</v>
      </c>
    </row>
    <row r="5163" spans="1:5" ht="15.75" x14ac:dyDescent="0.25">
      <c r="A5163" s="109" t="s">
        <v>4179</v>
      </c>
      <c r="B5163" s="109" t="s">
        <v>10939</v>
      </c>
      <c r="C5163" s="109" t="s">
        <v>10940</v>
      </c>
      <c r="D5163" s="115">
        <v>44.29</v>
      </c>
      <c r="E5163" s="116">
        <v>28.79</v>
      </c>
    </row>
    <row r="5164" spans="1:5" ht="15.75" x14ac:dyDescent="0.25">
      <c r="A5164" s="109" t="s">
        <v>4179</v>
      </c>
      <c r="B5164" s="109" t="s">
        <v>10941</v>
      </c>
      <c r="C5164" s="109" t="s">
        <v>10942</v>
      </c>
      <c r="D5164" s="115">
        <v>20.6</v>
      </c>
      <c r="E5164" s="116">
        <v>13.39</v>
      </c>
    </row>
    <row r="5165" spans="1:5" ht="15.75" x14ac:dyDescent="0.25">
      <c r="A5165" s="109" t="s">
        <v>4179</v>
      </c>
      <c r="B5165" s="109" t="s">
        <v>10943</v>
      </c>
      <c r="C5165" s="109" t="s">
        <v>10944</v>
      </c>
      <c r="D5165" s="115">
        <v>22</v>
      </c>
      <c r="E5165" s="116">
        <v>14.3</v>
      </c>
    </row>
    <row r="5166" spans="1:5" ht="15.75" x14ac:dyDescent="0.25">
      <c r="A5166" s="109" t="s">
        <v>4179</v>
      </c>
      <c r="B5166" s="109" t="s">
        <v>10945</v>
      </c>
      <c r="C5166" s="109" t="s">
        <v>10946</v>
      </c>
      <c r="D5166" s="115">
        <v>322.38</v>
      </c>
      <c r="E5166" s="116">
        <v>209.55</v>
      </c>
    </row>
    <row r="5167" spans="1:5" ht="15.75" x14ac:dyDescent="0.25">
      <c r="A5167" s="109" t="s">
        <v>4179</v>
      </c>
      <c r="B5167" s="109" t="s">
        <v>10947</v>
      </c>
      <c r="C5167" s="109" t="s">
        <v>10948</v>
      </c>
      <c r="D5167" s="115">
        <v>26</v>
      </c>
      <c r="E5167" s="116">
        <v>16.899999999999999</v>
      </c>
    </row>
    <row r="5168" spans="1:5" ht="15.75" x14ac:dyDescent="0.25">
      <c r="A5168" s="109" t="s">
        <v>4179</v>
      </c>
      <c r="B5168" s="109" t="s">
        <v>10949</v>
      </c>
      <c r="C5168" s="109" t="s">
        <v>10950</v>
      </c>
      <c r="D5168" s="115">
        <v>61.8</v>
      </c>
      <c r="E5168" s="116">
        <v>40.17</v>
      </c>
    </row>
    <row r="5169" spans="1:5" ht="15.75" x14ac:dyDescent="0.25">
      <c r="A5169" s="109" t="s">
        <v>4179</v>
      </c>
      <c r="B5169" s="109" t="s">
        <v>10951</v>
      </c>
      <c r="C5169" s="109" t="s">
        <v>10952</v>
      </c>
      <c r="D5169" s="115">
        <v>312.08999999999997</v>
      </c>
      <c r="E5169" s="116">
        <v>202.86</v>
      </c>
    </row>
    <row r="5170" spans="1:5" ht="15.75" x14ac:dyDescent="0.25">
      <c r="A5170" s="109" t="s">
        <v>4179</v>
      </c>
      <c r="B5170" s="109" t="s">
        <v>10953</v>
      </c>
      <c r="C5170" s="109" t="s">
        <v>10954</v>
      </c>
      <c r="D5170" s="115">
        <v>22.66</v>
      </c>
      <c r="E5170" s="116">
        <v>14.73</v>
      </c>
    </row>
    <row r="5171" spans="1:5" ht="15.75" x14ac:dyDescent="0.25">
      <c r="A5171" s="109" t="s">
        <v>4179</v>
      </c>
      <c r="B5171" s="109" t="s">
        <v>10955</v>
      </c>
      <c r="C5171" s="109" t="s">
        <v>10956</v>
      </c>
      <c r="D5171" s="115">
        <v>175</v>
      </c>
      <c r="E5171" s="116">
        <v>113.75</v>
      </c>
    </row>
    <row r="5172" spans="1:5" ht="15.75" x14ac:dyDescent="0.25">
      <c r="A5172" s="109" t="s">
        <v>4179</v>
      </c>
      <c r="B5172" s="109" t="s">
        <v>3400</v>
      </c>
      <c r="C5172" s="109" t="s">
        <v>10957</v>
      </c>
      <c r="D5172" s="115">
        <v>4.32</v>
      </c>
      <c r="E5172" s="116">
        <v>2.59</v>
      </c>
    </row>
    <row r="5173" spans="1:5" ht="15.75" x14ac:dyDescent="0.25">
      <c r="A5173" s="109" t="s">
        <v>4179</v>
      </c>
      <c r="B5173" s="109" t="s">
        <v>3401</v>
      </c>
      <c r="C5173" s="109" t="s">
        <v>10958</v>
      </c>
      <c r="D5173" s="115">
        <v>39.03</v>
      </c>
      <c r="E5173" s="116">
        <v>23.42</v>
      </c>
    </row>
    <row r="5174" spans="1:5" ht="15.75" x14ac:dyDescent="0.25">
      <c r="A5174" s="109" t="s">
        <v>4179</v>
      </c>
      <c r="B5174" s="109" t="s">
        <v>1372</v>
      </c>
      <c r="C5174" s="109" t="s">
        <v>10959</v>
      </c>
      <c r="D5174" s="115">
        <v>60.29</v>
      </c>
      <c r="E5174" s="116">
        <v>39.19</v>
      </c>
    </row>
    <row r="5175" spans="1:5" ht="15.75" x14ac:dyDescent="0.25">
      <c r="A5175" s="109" t="s">
        <v>4179</v>
      </c>
      <c r="B5175" s="109" t="s">
        <v>1499</v>
      </c>
      <c r="C5175" s="109" t="s">
        <v>10960</v>
      </c>
      <c r="D5175" s="115">
        <v>22.26</v>
      </c>
      <c r="E5175" s="116">
        <v>14.47</v>
      </c>
    </row>
    <row r="5176" spans="1:5" ht="15.75" x14ac:dyDescent="0.25">
      <c r="A5176" s="109" t="s">
        <v>4179</v>
      </c>
      <c r="B5176" s="109" t="s">
        <v>3402</v>
      </c>
      <c r="C5176" s="109" t="s">
        <v>10961</v>
      </c>
      <c r="D5176" s="115">
        <v>36.770000000000003</v>
      </c>
      <c r="E5176" s="116">
        <v>22.06</v>
      </c>
    </row>
    <row r="5177" spans="1:5" ht="15.75" x14ac:dyDescent="0.25">
      <c r="A5177" s="109" t="s">
        <v>4179</v>
      </c>
      <c r="B5177" s="109" t="s">
        <v>3403</v>
      </c>
      <c r="C5177" s="109" t="s">
        <v>10962</v>
      </c>
      <c r="D5177" s="115">
        <v>111.22</v>
      </c>
      <c r="E5177" s="116">
        <v>66.73</v>
      </c>
    </row>
    <row r="5178" spans="1:5" ht="15.75" x14ac:dyDescent="0.25">
      <c r="A5178" s="109" t="s">
        <v>4179</v>
      </c>
      <c r="B5178" s="109" t="s">
        <v>3404</v>
      </c>
      <c r="C5178" s="109" t="s">
        <v>10963</v>
      </c>
      <c r="D5178" s="115">
        <v>2127.4699999999998</v>
      </c>
      <c r="E5178" s="116">
        <v>1595.6</v>
      </c>
    </row>
    <row r="5179" spans="1:5" ht="15.75" x14ac:dyDescent="0.25">
      <c r="A5179" s="109" t="s">
        <v>4179</v>
      </c>
      <c r="B5179" s="109" t="s">
        <v>3405</v>
      </c>
      <c r="C5179" s="109" t="s">
        <v>10964</v>
      </c>
      <c r="D5179" s="115">
        <v>1784.71</v>
      </c>
      <c r="E5179" s="116">
        <v>1338.53</v>
      </c>
    </row>
    <row r="5180" spans="1:5" ht="15.75" x14ac:dyDescent="0.25">
      <c r="A5180" s="109" t="s">
        <v>4179</v>
      </c>
      <c r="B5180" s="109" t="s">
        <v>3406</v>
      </c>
      <c r="C5180" s="109" t="s">
        <v>10965</v>
      </c>
      <c r="D5180" s="115">
        <v>7.68</v>
      </c>
      <c r="E5180" s="116">
        <v>4.6100000000000003</v>
      </c>
    </row>
    <row r="5181" spans="1:5" ht="15.75" x14ac:dyDescent="0.25">
      <c r="A5181" s="109" t="s">
        <v>4179</v>
      </c>
      <c r="B5181" s="109" t="s">
        <v>3407</v>
      </c>
      <c r="C5181" s="109" t="s">
        <v>10966</v>
      </c>
      <c r="D5181" s="115">
        <v>505.73</v>
      </c>
      <c r="E5181" s="116">
        <v>379.3</v>
      </c>
    </row>
    <row r="5182" spans="1:5" ht="15.75" x14ac:dyDescent="0.25">
      <c r="A5182" s="109" t="s">
        <v>4179</v>
      </c>
      <c r="B5182" s="109" t="s">
        <v>3408</v>
      </c>
      <c r="C5182" s="109" t="s">
        <v>10967</v>
      </c>
      <c r="D5182" s="115">
        <v>565.07000000000005</v>
      </c>
      <c r="E5182" s="116">
        <v>423.8</v>
      </c>
    </row>
    <row r="5183" spans="1:5" ht="15.75" x14ac:dyDescent="0.25">
      <c r="A5183" s="109" t="s">
        <v>4179</v>
      </c>
      <c r="B5183" s="109" t="s">
        <v>3409</v>
      </c>
      <c r="C5183" s="109" t="s">
        <v>10968</v>
      </c>
      <c r="D5183" s="115">
        <v>423.87</v>
      </c>
      <c r="E5183" s="116">
        <v>296.70999999999998</v>
      </c>
    </row>
    <row r="5184" spans="1:5" ht="15.75" x14ac:dyDescent="0.25">
      <c r="A5184" s="109" t="s">
        <v>4179</v>
      </c>
      <c r="B5184" s="109" t="s">
        <v>3410</v>
      </c>
      <c r="C5184" s="109" t="s">
        <v>10969</v>
      </c>
      <c r="D5184" s="115">
        <v>728.96</v>
      </c>
      <c r="E5184" s="116">
        <v>510.27</v>
      </c>
    </row>
    <row r="5185" spans="1:5" ht="15.75" x14ac:dyDescent="0.25">
      <c r="A5185" s="109" t="s">
        <v>4179</v>
      </c>
      <c r="B5185" s="109" t="s">
        <v>3411</v>
      </c>
      <c r="C5185" s="109" t="s">
        <v>10970</v>
      </c>
      <c r="D5185" s="115">
        <v>854.26</v>
      </c>
      <c r="E5185" s="116">
        <v>597.98</v>
      </c>
    </row>
    <row r="5186" spans="1:5" ht="15.75" x14ac:dyDescent="0.25">
      <c r="A5186" s="109" t="s">
        <v>4179</v>
      </c>
      <c r="B5186" s="109" t="s">
        <v>3412</v>
      </c>
      <c r="C5186" s="109" t="s">
        <v>10971</v>
      </c>
      <c r="D5186" s="115">
        <v>829.63</v>
      </c>
      <c r="E5186" s="116">
        <v>580.74</v>
      </c>
    </row>
    <row r="5187" spans="1:5" ht="15.75" x14ac:dyDescent="0.25">
      <c r="A5187" s="109" t="s">
        <v>4179</v>
      </c>
      <c r="B5187" s="109" t="s">
        <v>3413</v>
      </c>
      <c r="C5187" s="109" t="s">
        <v>10972</v>
      </c>
      <c r="D5187" s="115">
        <v>736.23</v>
      </c>
      <c r="E5187" s="116">
        <v>515.36</v>
      </c>
    </row>
    <row r="5188" spans="1:5" ht="15.75" x14ac:dyDescent="0.25">
      <c r="A5188" s="109" t="s">
        <v>4179</v>
      </c>
      <c r="B5188" s="109" t="s">
        <v>3414</v>
      </c>
      <c r="C5188" s="109" t="s">
        <v>10973</v>
      </c>
      <c r="D5188" s="115">
        <v>1277.1600000000001</v>
      </c>
      <c r="E5188" s="116">
        <v>894.01</v>
      </c>
    </row>
    <row r="5189" spans="1:5" ht="15.75" x14ac:dyDescent="0.25">
      <c r="A5189" s="109" t="s">
        <v>4179</v>
      </c>
      <c r="B5189" s="109" t="s">
        <v>3415</v>
      </c>
      <c r="C5189" s="109" t="s">
        <v>10974</v>
      </c>
      <c r="D5189" s="115">
        <v>1437.61</v>
      </c>
      <c r="E5189" s="116">
        <v>1006.33</v>
      </c>
    </row>
    <row r="5190" spans="1:5" ht="15.75" x14ac:dyDescent="0.25">
      <c r="A5190" s="109" t="s">
        <v>4179</v>
      </c>
      <c r="B5190" s="109" t="s">
        <v>3416</v>
      </c>
      <c r="C5190" s="109" t="s">
        <v>10975</v>
      </c>
      <c r="D5190" s="115">
        <v>1480.79</v>
      </c>
      <c r="E5190" s="116">
        <v>1110.5899999999999</v>
      </c>
    </row>
    <row r="5191" spans="1:5" ht="15.75" x14ac:dyDescent="0.25">
      <c r="A5191" s="109" t="s">
        <v>4179</v>
      </c>
      <c r="B5191" s="109" t="s">
        <v>3417</v>
      </c>
      <c r="C5191" s="109" t="s">
        <v>10976</v>
      </c>
      <c r="D5191" s="115">
        <v>1480.74</v>
      </c>
      <c r="E5191" s="116">
        <v>1036.52</v>
      </c>
    </row>
    <row r="5192" spans="1:5" ht="15.75" x14ac:dyDescent="0.25">
      <c r="A5192" s="109" t="s">
        <v>4179</v>
      </c>
      <c r="B5192" s="109" t="s">
        <v>3418</v>
      </c>
      <c r="C5192" s="109" t="s">
        <v>10977</v>
      </c>
      <c r="D5192" s="115">
        <v>1295.6300000000001</v>
      </c>
      <c r="E5192" s="116">
        <v>777.38</v>
      </c>
    </row>
    <row r="5193" spans="1:5" ht="15.75" x14ac:dyDescent="0.25">
      <c r="A5193" s="109" t="s">
        <v>4179</v>
      </c>
      <c r="B5193" s="109" t="s">
        <v>10978</v>
      </c>
      <c r="C5193" s="109" t="s">
        <v>10979</v>
      </c>
      <c r="D5193" s="115">
        <v>1275.47</v>
      </c>
      <c r="E5193" s="116">
        <v>892.83</v>
      </c>
    </row>
    <row r="5194" spans="1:5" ht="15.75" x14ac:dyDescent="0.25">
      <c r="A5194" s="109" t="s">
        <v>4179</v>
      </c>
      <c r="B5194" s="109" t="s">
        <v>3419</v>
      </c>
      <c r="C5194" s="109" t="s">
        <v>10980</v>
      </c>
      <c r="D5194" s="115">
        <v>4353.49</v>
      </c>
      <c r="E5194" s="116">
        <v>3265.12</v>
      </c>
    </row>
    <row r="5195" spans="1:5" ht="15.75" x14ac:dyDescent="0.25">
      <c r="A5195" s="109" t="s">
        <v>4179</v>
      </c>
      <c r="B5195" s="109" t="s">
        <v>3420</v>
      </c>
      <c r="C5195" s="109" t="s">
        <v>10981</v>
      </c>
      <c r="D5195" s="115">
        <v>4489.1400000000003</v>
      </c>
      <c r="E5195" s="116">
        <v>3591.31</v>
      </c>
    </row>
    <row r="5196" spans="1:5" ht="15.75" x14ac:dyDescent="0.25">
      <c r="A5196" s="109" t="s">
        <v>4179</v>
      </c>
      <c r="B5196" s="109" t="s">
        <v>3421</v>
      </c>
      <c r="C5196" s="109" t="s">
        <v>10982</v>
      </c>
      <c r="D5196" s="115">
        <v>2985.86</v>
      </c>
      <c r="E5196" s="116">
        <v>2090.1</v>
      </c>
    </row>
    <row r="5197" spans="1:5" ht="15.75" x14ac:dyDescent="0.25">
      <c r="A5197" s="109" t="s">
        <v>4179</v>
      </c>
      <c r="B5197" s="109" t="s">
        <v>3422</v>
      </c>
      <c r="C5197" s="109" t="s">
        <v>10983</v>
      </c>
      <c r="D5197" s="115">
        <v>2369.71</v>
      </c>
      <c r="E5197" s="116">
        <v>1658.8</v>
      </c>
    </row>
    <row r="5198" spans="1:5" ht="15.75" x14ac:dyDescent="0.25">
      <c r="A5198" s="109" t="s">
        <v>4179</v>
      </c>
      <c r="B5198" s="109" t="s">
        <v>10984</v>
      </c>
      <c r="C5198" s="109" t="s">
        <v>10985</v>
      </c>
      <c r="D5198" s="115">
        <v>5378.73</v>
      </c>
      <c r="E5198" s="116">
        <v>4034.05</v>
      </c>
    </row>
    <row r="5199" spans="1:5" ht="15.75" x14ac:dyDescent="0.25">
      <c r="A5199" s="109" t="s">
        <v>4179</v>
      </c>
      <c r="B5199" s="109" t="s">
        <v>10986</v>
      </c>
      <c r="C5199" s="109" t="s">
        <v>10987</v>
      </c>
      <c r="D5199" s="115">
        <v>1312.33</v>
      </c>
      <c r="E5199" s="116">
        <v>918.63</v>
      </c>
    </row>
    <row r="5200" spans="1:5" ht="15.75" x14ac:dyDescent="0.25">
      <c r="A5200" s="109" t="s">
        <v>4179</v>
      </c>
      <c r="B5200" s="109" t="s">
        <v>10988</v>
      </c>
      <c r="C5200" s="109" t="s">
        <v>10989</v>
      </c>
      <c r="D5200" s="115">
        <v>16528.060000000001</v>
      </c>
      <c r="E5200" s="116">
        <v>16528.060000000001</v>
      </c>
    </row>
    <row r="5201" spans="1:5" ht="15.75" x14ac:dyDescent="0.25">
      <c r="A5201" s="109" t="s">
        <v>4179</v>
      </c>
      <c r="B5201" s="109" t="s">
        <v>401</v>
      </c>
      <c r="C5201" s="109" t="s">
        <v>10990</v>
      </c>
      <c r="D5201" s="115">
        <v>4539</v>
      </c>
      <c r="E5201" s="116">
        <v>3404.25</v>
      </c>
    </row>
    <row r="5202" spans="1:5" ht="15.75" x14ac:dyDescent="0.25">
      <c r="A5202" s="109" t="s">
        <v>4179</v>
      </c>
      <c r="B5202" s="109" t="s">
        <v>412</v>
      </c>
      <c r="C5202" s="109" t="s">
        <v>10991</v>
      </c>
      <c r="D5202" s="115">
        <v>6773.47</v>
      </c>
      <c r="E5202" s="116">
        <v>5080.1000000000004</v>
      </c>
    </row>
    <row r="5203" spans="1:5" ht="15.75" x14ac:dyDescent="0.25">
      <c r="A5203" s="109" t="s">
        <v>4179</v>
      </c>
      <c r="B5203" s="109" t="s">
        <v>413</v>
      </c>
      <c r="C5203" s="109" t="s">
        <v>10992</v>
      </c>
      <c r="D5203" s="115">
        <v>6773.47</v>
      </c>
      <c r="E5203" s="116">
        <v>5080.1000000000004</v>
      </c>
    </row>
    <row r="5204" spans="1:5" ht="15.75" x14ac:dyDescent="0.25">
      <c r="A5204" s="109" t="s">
        <v>4179</v>
      </c>
      <c r="B5204" s="109" t="s">
        <v>3423</v>
      </c>
      <c r="C5204" s="109" t="s">
        <v>10993</v>
      </c>
      <c r="D5204" s="115">
        <v>89.1</v>
      </c>
      <c r="E5204" s="116">
        <v>53.46</v>
      </c>
    </row>
    <row r="5205" spans="1:5" ht="15.75" x14ac:dyDescent="0.25">
      <c r="A5205" s="109" t="s">
        <v>4179</v>
      </c>
      <c r="B5205" s="109" t="s">
        <v>3424</v>
      </c>
      <c r="C5205" s="109" t="s">
        <v>10994</v>
      </c>
      <c r="D5205" s="115">
        <v>718.79</v>
      </c>
      <c r="E5205" s="116">
        <v>503.15</v>
      </c>
    </row>
    <row r="5206" spans="1:5" ht="15.75" x14ac:dyDescent="0.25">
      <c r="A5206" s="109" t="s">
        <v>4179</v>
      </c>
      <c r="B5206" s="109" t="s">
        <v>3425</v>
      </c>
      <c r="C5206" s="109" t="s">
        <v>10995</v>
      </c>
      <c r="D5206" s="115">
        <v>586.28</v>
      </c>
      <c r="E5206" s="116">
        <v>439.71</v>
      </c>
    </row>
    <row r="5207" spans="1:5" ht="15.75" x14ac:dyDescent="0.25">
      <c r="A5207" s="109" t="s">
        <v>4179</v>
      </c>
      <c r="B5207" s="109" t="s">
        <v>3426</v>
      </c>
      <c r="C5207" s="109" t="s">
        <v>10996</v>
      </c>
      <c r="D5207" s="115">
        <v>2131.5500000000002</v>
      </c>
      <c r="E5207" s="116">
        <v>1598.66</v>
      </c>
    </row>
    <row r="5208" spans="1:5" ht="15.75" x14ac:dyDescent="0.25">
      <c r="A5208" s="109" t="s">
        <v>4179</v>
      </c>
      <c r="B5208" s="109" t="s">
        <v>3427</v>
      </c>
      <c r="C5208" s="109" t="s">
        <v>10997</v>
      </c>
      <c r="D5208" s="115">
        <v>7518.52</v>
      </c>
      <c r="E5208" s="116">
        <v>5638.89</v>
      </c>
    </row>
    <row r="5209" spans="1:5" ht="15.75" x14ac:dyDescent="0.25">
      <c r="A5209" s="109" t="s">
        <v>4179</v>
      </c>
      <c r="B5209" s="109" t="s">
        <v>3428</v>
      </c>
      <c r="C5209" s="109" t="s">
        <v>10998</v>
      </c>
      <c r="D5209" s="115">
        <v>7517.88</v>
      </c>
      <c r="E5209" s="116">
        <v>5638.41</v>
      </c>
    </row>
    <row r="5210" spans="1:5" ht="15.75" x14ac:dyDescent="0.25">
      <c r="A5210" s="109" t="s">
        <v>4179</v>
      </c>
      <c r="B5210" s="109" t="s">
        <v>3429</v>
      </c>
      <c r="C5210" s="109" t="s">
        <v>10999</v>
      </c>
      <c r="D5210" s="115">
        <v>7604.16</v>
      </c>
      <c r="E5210" s="116">
        <v>5703.12</v>
      </c>
    </row>
    <row r="5211" spans="1:5" ht="15.75" x14ac:dyDescent="0.25">
      <c r="A5211" s="109" t="s">
        <v>4179</v>
      </c>
      <c r="B5211" s="109" t="s">
        <v>3430</v>
      </c>
      <c r="C5211" s="109" t="s">
        <v>11000</v>
      </c>
      <c r="D5211" s="115">
        <v>7517.88</v>
      </c>
      <c r="E5211" s="116">
        <v>5638.41</v>
      </c>
    </row>
    <row r="5212" spans="1:5" ht="15.75" x14ac:dyDescent="0.25">
      <c r="A5212" s="109" t="s">
        <v>4179</v>
      </c>
      <c r="B5212" s="109" t="s">
        <v>3431</v>
      </c>
      <c r="C5212" s="109" t="s">
        <v>11001</v>
      </c>
      <c r="D5212" s="115">
        <v>7038.77</v>
      </c>
      <c r="E5212" s="116">
        <v>5279.08</v>
      </c>
    </row>
    <row r="5213" spans="1:5" ht="15.75" x14ac:dyDescent="0.25">
      <c r="A5213" s="109" t="s">
        <v>4179</v>
      </c>
      <c r="B5213" s="109" t="s">
        <v>3432</v>
      </c>
      <c r="C5213" s="109" t="s">
        <v>11002</v>
      </c>
      <c r="D5213" s="115">
        <v>7969.8</v>
      </c>
      <c r="E5213" s="116">
        <v>5977.35</v>
      </c>
    </row>
    <row r="5214" spans="1:5" ht="15.75" x14ac:dyDescent="0.25">
      <c r="A5214" s="109" t="s">
        <v>4179</v>
      </c>
      <c r="B5214" s="109" t="s">
        <v>3433</v>
      </c>
      <c r="C5214" s="109" t="s">
        <v>11003</v>
      </c>
      <c r="D5214" s="115">
        <v>2269.71</v>
      </c>
      <c r="E5214" s="116">
        <v>1588.8</v>
      </c>
    </row>
    <row r="5215" spans="1:5" ht="15.75" x14ac:dyDescent="0.25">
      <c r="A5215" s="109" t="s">
        <v>4179</v>
      </c>
      <c r="B5215" s="109" t="s">
        <v>3434</v>
      </c>
      <c r="C5215" s="109" t="s">
        <v>11004</v>
      </c>
      <c r="D5215" s="115">
        <v>3209.5</v>
      </c>
      <c r="E5215" s="116">
        <v>2246.65</v>
      </c>
    </row>
    <row r="5216" spans="1:5" ht="15.75" x14ac:dyDescent="0.25">
      <c r="A5216" s="109" t="s">
        <v>4179</v>
      </c>
      <c r="B5216" s="109" t="s">
        <v>3435</v>
      </c>
      <c r="C5216" s="109" t="s">
        <v>11005</v>
      </c>
      <c r="D5216" s="115">
        <v>1534.07</v>
      </c>
      <c r="E5216" s="116">
        <v>1073.8499999999999</v>
      </c>
    </row>
    <row r="5217" spans="1:5" ht="15.75" x14ac:dyDescent="0.25">
      <c r="A5217" s="109" t="s">
        <v>4179</v>
      </c>
      <c r="B5217" s="109" t="s">
        <v>3436</v>
      </c>
      <c r="C5217" s="109" t="s">
        <v>11006</v>
      </c>
      <c r="D5217" s="115">
        <v>2933.28</v>
      </c>
      <c r="E5217" s="116">
        <v>2199.96</v>
      </c>
    </row>
    <row r="5218" spans="1:5" ht="15.75" x14ac:dyDescent="0.25">
      <c r="A5218" s="109" t="s">
        <v>4179</v>
      </c>
      <c r="B5218" s="109" t="s">
        <v>3437</v>
      </c>
      <c r="C5218" s="109" t="s">
        <v>11007</v>
      </c>
      <c r="D5218" s="115">
        <v>3728.56</v>
      </c>
      <c r="E5218" s="116">
        <v>2609.9899999999998</v>
      </c>
    </row>
    <row r="5219" spans="1:5" ht="15.75" x14ac:dyDescent="0.25">
      <c r="A5219" s="109" t="s">
        <v>4179</v>
      </c>
      <c r="B5219" s="109" t="s">
        <v>3438</v>
      </c>
      <c r="C5219" s="109" t="s">
        <v>11008</v>
      </c>
      <c r="D5219" s="115">
        <v>2789.63</v>
      </c>
      <c r="E5219" s="116">
        <v>2092.2199999999998</v>
      </c>
    </row>
    <row r="5220" spans="1:5" ht="15.75" x14ac:dyDescent="0.25">
      <c r="A5220" s="109" t="s">
        <v>4179</v>
      </c>
      <c r="B5220" s="109" t="s">
        <v>3439</v>
      </c>
      <c r="C5220" s="109" t="s">
        <v>11009</v>
      </c>
      <c r="D5220" s="115">
        <v>2088.64</v>
      </c>
      <c r="E5220" s="116">
        <v>1566.48</v>
      </c>
    </row>
    <row r="5221" spans="1:5" ht="15.75" x14ac:dyDescent="0.25">
      <c r="A5221" s="109" t="s">
        <v>4179</v>
      </c>
      <c r="B5221" s="109" t="s">
        <v>3440</v>
      </c>
      <c r="C5221" s="109" t="s">
        <v>11010</v>
      </c>
      <c r="D5221" s="115">
        <v>7284.48</v>
      </c>
      <c r="E5221" s="116">
        <v>5463.36</v>
      </c>
    </row>
    <row r="5222" spans="1:5" ht="15.75" x14ac:dyDescent="0.25">
      <c r="A5222" s="109" t="s">
        <v>4179</v>
      </c>
      <c r="B5222" s="109" t="s">
        <v>3441</v>
      </c>
      <c r="C5222" s="109" t="s">
        <v>11011</v>
      </c>
      <c r="D5222" s="115">
        <v>678.75</v>
      </c>
      <c r="E5222" s="116">
        <v>407.25</v>
      </c>
    </row>
    <row r="5223" spans="1:5" ht="15.75" x14ac:dyDescent="0.25">
      <c r="A5223" s="109" t="s">
        <v>4179</v>
      </c>
      <c r="B5223" s="109" t="s">
        <v>3442</v>
      </c>
      <c r="C5223" s="109" t="s">
        <v>11012</v>
      </c>
      <c r="D5223" s="115">
        <v>3240.77</v>
      </c>
      <c r="E5223" s="116">
        <v>2268.54</v>
      </c>
    </row>
    <row r="5224" spans="1:5" ht="15.75" x14ac:dyDescent="0.25">
      <c r="A5224" s="109" t="s">
        <v>4179</v>
      </c>
      <c r="B5224" s="109" t="s">
        <v>11013</v>
      </c>
      <c r="C5224" s="109" t="s">
        <v>11014</v>
      </c>
      <c r="D5224" s="115">
        <v>696</v>
      </c>
      <c r="E5224" s="116">
        <v>417.6</v>
      </c>
    </row>
    <row r="5225" spans="1:5" ht="15.75" x14ac:dyDescent="0.25">
      <c r="A5225" s="109" t="s">
        <v>4179</v>
      </c>
      <c r="B5225" s="109" t="s">
        <v>3443</v>
      </c>
      <c r="C5225" s="109" t="s">
        <v>11015</v>
      </c>
      <c r="D5225" s="115">
        <v>229.81</v>
      </c>
      <c r="E5225" s="116">
        <v>160.87</v>
      </c>
    </row>
    <row r="5226" spans="1:5" ht="15.75" x14ac:dyDescent="0.25">
      <c r="A5226" s="109" t="s">
        <v>4179</v>
      </c>
      <c r="B5226" s="109" t="s">
        <v>3444</v>
      </c>
      <c r="C5226" s="109" t="s">
        <v>11016</v>
      </c>
      <c r="D5226" s="115">
        <v>8800.7099999999991</v>
      </c>
      <c r="E5226" s="116">
        <v>6160.5</v>
      </c>
    </row>
    <row r="5227" spans="1:5" ht="15.75" x14ac:dyDescent="0.25">
      <c r="A5227" s="109" t="s">
        <v>4179</v>
      </c>
      <c r="B5227" s="109" t="s">
        <v>3445</v>
      </c>
      <c r="C5227" s="109" t="s">
        <v>11017</v>
      </c>
      <c r="D5227" s="115">
        <v>7928.83</v>
      </c>
      <c r="E5227" s="116">
        <v>5946.62</v>
      </c>
    </row>
    <row r="5228" spans="1:5" ht="15.75" x14ac:dyDescent="0.25">
      <c r="A5228" s="109" t="s">
        <v>4179</v>
      </c>
      <c r="B5228" s="109" t="s">
        <v>1419</v>
      </c>
      <c r="C5228" s="109" t="s">
        <v>11018</v>
      </c>
      <c r="D5228" s="115">
        <v>49.57</v>
      </c>
      <c r="E5228" s="116">
        <v>32.22</v>
      </c>
    </row>
    <row r="5229" spans="1:5" ht="15.75" x14ac:dyDescent="0.25">
      <c r="A5229" s="109" t="s">
        <v>4179</v>
      </c>
      <c r="B5229" s="109" t="s">
        <v>3446</v>
      </c>
      <c r="C5229" s="109" t="s">
        <v>11019</v>
      </c>
      <c r="D5229" s="115">
        <v>29.65</v>
      </c>
      <c r="E5229" s="116">
        <v>17.79</v>
      </c>
    </row>
    <row r="5230" spans="1:5" ht="15.75" x14ac:dyDescent="0.25">
      <c r="A5230" s="109" t="s">
        <v>4179</v>
      </c>
      <c r="B5230" s="109" t="s">
        <v>11020</v>
      </c>
      <c r="C5230" s="109" t="s">
        <v>11021</v>
      </c>
      <c r="D5230" s="115">
        <v>1127.6500000000001</v>
      </c>
      <c r="E5230" s="116">
        <v>732.97</v>
      </c>
    </row>
    <row r="5231" spans="1:5" ht="15.75" x14ac:dyDescent="0.25">
      <c r="A5231" s="109" t="s">
        <v>4179</v>
      </c>
      <c r="B5231" s="109" t="s">
        <v>11022</v>
      </c>
      <c r="C5231" s="109" t="s">
        <v>11023</v>
      </c>
      <c r="D5231" s="115">
        <v>1738.89</v>
      </c>
      <c r="E5231" s="116">
        <v>1130.28</v>
      </c>
    </row>
    <row r="5232" spans="1:5" ht="15.75" x14ac:dyDescent="0.25">
      <c r="A5232" s="109" t="s">
        <v>4179</v>
      </c>
      <c r="B5232" s="109" t="s">
        <v>3762</v>
      </c>
      <c r="C5232" s="109" t="s">
        <v>11024</v>
      </c>
      <c r="D5232" s="115">
        <v>1338.71</v>
      </c>
      <c r="E5232" s="116">
        <v>870.16</v>
      </c>
    </row>
    <row r="5233" spans="1:5" ht="15.75" x14ac:dyDescent="0.25">
      <c r="A5233" s="109" t="s">
        <v>4179</v>
      </c>
      <c r="B5233" s="109" t="s">
        <v>3669</v>
      </c>
      <c r="C5233" s="109" t="s">
        <v>11025</v>
      </c>
      <c r="D5233" s="115">
        <v>457.08</v>
      </c>
      <c r="E5233" s="116">
        <v>297.10000000000002</v>
      </c>
    </row>
    <row r="5234" spans="1:5" ht="15.75" x14ac:dyDescent="0.25">
      <c r="A5234" s="109" t="s">
        <v>4179</v>
      </c>
      <c r="B5234" s="109" t="s">
        <v>4125</v>
      </c>
      <c r="C5234" s="109" t="s">
        <v>11026</v>
      </c>
      <c r="D5234" s="115">
        <v>286</v>
      </c>
      <c r="E5234" s="116">
        <v>185.9</v>
      </c>
    </row>
    <row r="5235" spans="1:5" ht="15.75" x14ac:dyDescent="0.25">
      <c r="A5235" s="109" t="s">
        <v>4179</v>
      </c>
      <c r="B5235" s="109" t="s">
        <v>4136</v>
      </c>
      <c r="C5235" s="109" t="s">
        <v>11027</v>
      </c>
      <c r="D5235" s="115">
        <v>525.22</v>
      </c>
      <c r="E5235" s="116">
        <v>341.39</v>
      </c>
    </row>
    <row r="5236" spans="1:5" ht="15.75" x14ac:dyDescent="0.25">
      <c r="A5236" s="109" t="s">
        <v>4179</v>
      </c>
      <c r="B5236" s="109" t="s">
        <v>3761</v>
      </c>
      <c r="C5236" s="109" t="s">
        <v>11028</v>
      </c>
      <c r="D5236" s="115">
        <v>1308.6500000000001</v>
      </c>
      <c r="E5236" s="116">
        <v>850.62</v>
      </c>
    </row>
    <row r="5237" spans="1:5" ht="15.75" x14ac:dyDescent="0.25">
      <c r="A5237" s="109" t="s">
        <v>4179</v>
      </c>
      <c r="B5237" s="109" t="s">
        <v>3759</v>
      </c>
      <c r="C5237" s="109" t="s">
        <v>11029</v>
      </c>
      <c r="D5237" s="115">
        <v>1308.6500000000001</v>
      </c>
      <c r="E5237" s="116">
        <v>850.62</v>
      </c>
    </row>
    <row r="5238" spans="1:5" ht="15.75" x14ac:dyDescent="0.25">
      <c r="A5238" s="109" t="s">
        <v>4179</v>
      </c>
      <c r="B5238" s="109" t="s">
        <v>4145</v>
      </c>
      <c r="C5238" s="109" t="s">
        <v>11030</v>
      </c>
      <c r="D5238" s="115">
        <v>1226.72</v>
      </c>
      <c r="E5238" s="116">
        <v>797.37</v>
      </c>
    </row>
    <row r="5239" spans="1:5" ht="15.75" x14ac:dyDescent="0.25">
      <c r="A5239" s="109" t="s">
        <v>4179</v>
      </c>
      <c r="B5239" s="109" t="s">
        <v>3448</v>
      </c>
      <c r="C5239" s="109" t="s">
        <v>11031</v>
      </c>
      <c r="D5239" s="115">
        <v>1381.62</v>
      </c>
      <c r="E5239" s="116">
        <v>898.05</v>
      </c>
    </row>
    <row r="5240" spans="1:5" ht="15.75" x14ac:dyDescent="0.25">
      <c r="A5240" s="109" t="s">
        <v>4179</v>
      </c>
      <c r="B5240" s="109" t="s">
        <v>11032</v>
      </c>
      <c r="C5240" s="109" t="s">
        <v>11033</v>
      </c>
      <c r="D5240" s="115">
        <v>1388</v>
      </c>
      <c r="E5240" s="116">
        <v>1388</v>
      </c>
    </row>
    <row r="5241" spans="1:5" ht="15.75" x14ac:dyDescent="0.25">
      <c r="A5241" s="109" t="s">
        <v>4179</v>
      </c>
      <c r="B5241" s="109" t="s">
        <v>3449</v>
      </c>
      <c r="C5241" s="109" t="s">
        <v>11034</v>
      </c>
      <c r="D5241" s="115">
        <v>4075.55</v>
      </c>
      <c r="E5241" s="116">
        <v>4075.55</v>
      </c>
    </row>
    <row r="5242" spans="1:5" ht="15.75" x14ac:dyDescent="0.25">
      <c r="A5242" s="109" t="s">
        <v>4179</v>
      </c>
      <c r="B5242" s="109" t="s">
        <v>3450</v>
      </c>
      <c r="C5242" s="109" t="s">
        <v>11035</v>
      </c>
      <c r="D5242" s="115">
        <v>5788.99</v>
      </c>
      <c r="E5242" s="116">
        <v>4052.29</v>
      </c>
    </row>
    <row r="5243" spans="1:5" ht="15.75" x14ac:dyDescent="0.25">
      <c r="A5243" s="109" t="s">
        <v>4179</v>
      </c>
      <c r="B5243" s="109" t="s">
        <v>3451</v>
      </c>
      <c r="C5243" s="109" t="s">
        <v>11036</v>
      </c>
      <c r="D5243" s="115">
        <v>3504.12</v>
      </c>
      <c r="E5243" s="116">
        <v>3504.12</v>
      </c>
    </row>
    <row r="5244" spans="1:5" ht="15.75" x14ac:dyDescent="0.25">
      <c r="A5244" s="109" t="s">
        <v>4179</v>
      </c>
      <c r="B5244" s="109" t="s">
        <v>3452</v>
      </c>
      <c r="C5244" s="109" t="s">
        <v>11037</v>
      </c>
      <c r="D5244" s="115">
        <v>3636.01</v>
      </c>
      <c r="E5244" s="116">
        <v>2727.01</v>
      </c>
    </row>
    <row r="5245" spans="1:5" ht="15.75" x14ac:dyDescent="0.25">
      <c r="A5245" s="109" t="s">
        <v>4179</v>
      </c>
      <c r="B5245" s="109" t="s">
        <v>11038</v>
      </c>
      <c r="C5245" s="109" t="s">
        <v>11039</v>
      </c>
      <c r="D5245" s="115">
        <v>2342.5500000000002</v>
      </c>
      <c r="E5245" s="116">
        <v>1874.04</v>
      </c>
    </row>
    <row r="5246" spans="1:5" ht="15.75" x14ac:dyDescent="0.25">
      <c r="A5246" s="109" t="s">
        <v>4179</v>
      </c>
      <c r="B5246" s="109" t="s">
        <v>3453</v>
      </c>
      <c r="C5246" s="109" t="s">
        <v>11040</v>
      </c>
      <c r="D5246" s="115">
        <v>2356.31</v>
      </c>
      <c r="E5246" s="116">
        <v>1767.23</v>
      </c>
    </row>
    <row r="5247" spans="1:5" ht="15.75" x14ac:dyDescent="0.25">
      <c r="A5247" s="109" t="s">
        <v>4179</v>
      </c>
      <c r="B5247" s="109" t="s">
        <v>3454</v>
      </c>
      <c r="C5247" s="109" t="s">
        <v>11041</v>
      </c>
      <c r="D5247" s="115">
        <v>3105.25</v>
      </c>
      <c r="E5247" s="116">
        <v>2328.94</v>
      </c>
    </row>
    <row r="5248" spans="1:5" ht="15.75" x14ac:dyDescent="0.25">
      <c r="A5248" s="109" t="s">
        <v>4179</v>
      </c>
      <c r="B5248" s="109" t="s">
        <v>3455</v>
      </c>
      <c r="C5248" s="109" t="s">
        <v>11042</v>
      </c>
      <c r="D5248" s="115">
        <v>2652.67</v>
      </c>
      <c r="E5248" s="116">
        <v>1856.87</v>
      </c>
    </row>
    <row r="5249" spans="1:5" ht="15.75" x14ac:dyDescent="0.25">
      <c r="A5249" s="109" t="s">
        <v>4179</v>
      </c>
      <c r="B5249" s="109" t="s">
        <v>3456</v>
      </c>
      <c r="C5249" s="109" t="s">
        <v>11043</v>
      </c>
      <c r="D5249" s="115">
        <v>2847.68</v>
      </c>
      <c r="E5249" s="116">
        <v>2135.7600000000002</v>
      </c>
    </row>
    <row r="5250" spans="1:5" ht="15.75" x14ac:dyDescent="0.25">
      <c r="A5250" s="109" t="s">
        <v>4179</v>
      </c>
      <c r="B5250" s="109" t="s">
        <v>388</v>
      </c>
      <c r="C5250" s="109" t="s">
        <v>11044</v>
      </c>
      <c r="D5250" s="115">
        <v>2582.37</v>
      </c>
      <c r="E5250" s="116">
        <v>1936.78</v>
      </c>
    </row>
    <row r="5251" spans="1:5" ht="15.75" x14ac:dyDescent="0.25">
      <c r="A5251" s="109" t="s">
        <v>4179</v>
      </c>
      <c r="B5251" s="109" t="s">
        <v>3457</v>
      </c>
      <c r="C5251" s="109" t="s">
        <v>11045</v>
      </c>
      <c r="D5251" s="115">
        <v>2680.11</v>
      </c>
      <c r="E5251" s="116">
        <v>2010.08</v>
      </c>
    </row>
    <row r="5252" spans="1:5" ht="15.75" x14ac:dyDescent="0.25">
      <c r="A5252" s="109" t="s">
        <v>4179</v>
      </c>
      <c r="B5252" s="109" t="s">
        <v>11046</v>
      </c>
      <c r="C5252" s="109" t="s">
        <v>11047</v>
      </c>
      <c r="D5252" s="115">
        <v>2445.15</v>
      </c>
      <c r="E5252" s="116">
        <v>1833.86</v>
      </c>
    </row>
    <row r="5253" spans="1:5" ht="15.75" x14ac:dyDescent="0.25">
      <c r="A5253" s="109" t="s">
        <v>4179</v>
      </c>
      <c r="B5253" s="109" t="s">
        <v>3458</v>
      </c>
      <c r="C5253" s="109" t="s">
        <v>11048</v>
      </c>
      <c r="D5253" s="115">
        <v>3573.56</v>
      </c>
      <c r="E5253" s="116">
        <v>2680.17</v>
      </c>
    </row>
    <row r="5254" spans="1:5" ht="15.75" x14ac:dyDescent="0.25">
      <c r="A5254" s="109" t="s">
        <v>4179</v>
      </c>
      <c r="B5254" s="109" t="s">
        <v>3459</v>
      </c>
      <c r="C5254" s="109" t="s">
        <v>11049</v>
      </c>
      <c r="D5254" s="115">
        <v>3189.11</v>
      </c>
      <c r="E5254" s="116">
        <v>2232.38</v>
      </c>
    </row>
    <row r="5255" spans="1:5" ht="15.75" x14ac:dyDescent="0.25">
      <c r="A5255" s="109" t="s">
        <v>4179</v>
      </c>
      <c r="B5255" s="109" t="s">
        <v>408</v>
      </c>
      <c r="C5255" s="109" t="s">
        <v>11050</v>
      </c>
      <c r="D5255" s="115">
        <v>2874.64</v>
      </c>
      <c r="E5255" s="116">
        <v>2155.98</v>
      </c>
    </row>
    <row r="5256" spans="1:5" ht="15.75" x14ac:dyDescent="0.25">
      <c r="A5256" s="109" t="s">
        <v>4179</v>
      </c>
      <c r="B5256" s="109" t="s">
        <v>405</v>
      </c>
      <c r="C5256" s="109" t="s">
        <v>11051</v>
      </c>
      <c r="D5256" s="115">
        <v>2582.37</v>
      </c>
      <c r="E5256" s="116">
        <v>1936.78</v>
      </c>
    </row>
    <row r="5257" spans="1:5" ht="15.75" x14ac:dyDescent="0.25">
      <c r="A5257" s="109" t="s">
        <v>4179</v>
      </c>
      <c r="B5257" s="109" t="s">
        <v>4166</v>
      </c>
      <c r="C5257" s="109" t="s">
        <v>11052</v>
      </c>
      <c r="D5257" s="115">
        <v>2281.35</v>
      </c>
      <c r="E5257" s="116">
        <v>1711.01</v>
      </c>
    </row>
    <row r="5258" spans="1:5" ht="15.75" x14ac:dyDescent="0.25">
      <c r="A5258" s="109" t="s">
        <v>4179</v>
      </c>
      <c r="B5258" s="109" t="s">
        <v>3460</v>
      </c>
      <c r="C5258" s="109" t="s">
        <v>11053</v>
      </c>
      <c r="D5258" s="115">
        <v>1952</v>
      </c>
      <c r="E5258" s="116">
        <v>1464</v>
      </c>
    </row>
    <row r="5259" spans="1:5" ht="15.75" x14ac:dyDescent="0.25">
      <c r="A5259" s="109" t="s">
        <v>4179</v>
      </c>
      <c r="B5259" s="109" t="s">
        <v>403</v>
      </c>
      <c r="C5259" s="109" t="s">
        <v>11054</v>
      </c>
      <c r="D5259" s="115">
        <v>1905.52</v>
      </c>
      <c r="E5259" s="116">
        <v>1429.14</v>
      </c>
    </row>
    <row r="5260" spans="1:5" ht="15.75" x14ac:dyDescent="0.25">
      <c r="A5260" s="109" t="s">
        <v>4179</v>
      </c>
      <c r="B5260" s="109" t="s">
        <v>410</v>
      </c>
      <c r="C5260" s="109" t="s">
        <v>11055</v>
      </c>
      <c r="D5260" s="115">
        <v>2537.73</v>
      </c>
      <c r="E5260" s="116">
        <v>1903.3</v>
      </c>
    </row>
    <row r="5261" spans="1:5" ht="15.75" x14ac:dyDescent="0.25">
      <c r="A5261" s="109" t="s">
        <v>4179</v>
      </c>
      <c r="B5261" s="109" t="s">
        <v>406</v>
      </c>
      <c r="C5261" s="109" t="s">
        <v>11056</v>
      </c>
      <c r="D5261" s="115">
        <v>2656.08</v>
      </c>
      <c r="E5261" s="116">
        <v>1992.06</v>
      </c>
    </row>
    <row r="5262" spans="1:5" ht="15.75" x14ac:dyDescent="0.25">
      <c r="A5262" s="109" t="s">
        <v>4179</v>
      </c>
      <c r="B5262" s="109" t="s">
        <v>3461</v>
      </c>
      <c r="C5262" s="109" t="s">
        <v>11057</v>
      </c>
      <c r="D5262" s="115">
        <v>1952</v>
      </c>
      <c r="E5262" s="116">
        <v>1464</v>
      </c>
    </row>
    <row r="5263" spans="1:5" ht="15.75" x14ac:dyDescent="0.25">
      <c r="A5263" s="109" t="s">
        <v>4179</v>
      </c>
      <c r="B5263" s="109" t="s">
        <v>3462</v>
      </c>
      <c r="C5263" s="109" t="s">
        <v>11058</v>
      </c>
      <c r="D5263" s="115">
        <v>1948.87</v>
      </c>
      <c r="E5263" s="116">
        <v>1461.65</v>
      </c>
    </row>
    <row r="5264" spans="1:5" ht="15.75" x14ac:dyDescent="0.25">
      <c r="A5264" s="109" t="s">
        <v>4179</v>
      </c>
      <c r="B5264" s="109" t="s">
        <v>3463</v>
      </c>
      <c r="C5264" s="109" t="s">
        <v>11059</v>
      </c>
      <c r="D5264" s="115">
        <v>2629.17</v>
      </c>
      <c r="E5264" s="116">
        <v>1971.88</v>
      </c>
    </row>
    <row r="5265" spans="1:5" ht="15.75" x14ac:dyDescent="0.25">
      <c r="A5265" s="109" t="s">
        <v>4179</v>
      </c>
      <c r="B5265" s="109" t="s">
        <v>3464</v>
      </c>
      <c r="C5265" s="109" t="s">
        <v>11060</v>
      </c>
      <c r="D5265" s="115">
        <v>3415.59</v>
      </c>
      <c r="E5265" s="116">
        <v>2561.69</v>
      </c>
    </row>
    <row r="5266" spans="1:5" ht="15.75" x14ac:dyDescent="0.25">
      <c r="A5266" s="109" t="s">
        <v>4179</v>
      </c>
      <c r="B5266" s="109" t="s">
        <v>3465</v>
      </c>
      <c r="C5266" s="109" t="s">
        <v>11061</v>
      </c>
      <c r="D5266" s="115">
        <v>2110.16</v>
      </c>
      <c r="E5266" s="116">
        <v>1582.62</v>
      </c>
    </row>
    <row r="5267" spans="1:5" ht="15.75" x14ac:dyDescent="0.25">
      <c r="A5267" s="109" t="s">
        <v>4179</v>
      </c>
      <c r="B5267" s="109" t="s">
        <v>3466</v>
      </c>
      <c r="C5267" s="109" t="s">
        <v>11062</v>
      </c>
      <c r="D5267" s="115">
        <v>2943.79</v>
      </c>
      <c r="E5267" s="116">
        <v>2207.84</v>
      </c>
    </row>
    <row r="5268" spans="1:5" ht="15.75" x14ac:dyDescent="0.25">
      <c r="A5268" s="109" t="s">
        <v>4179</v>
      </c>
      <c r="B5268" s="109" t="s">
        <v>3467</v>
      </c>
      <c r="C5268" s="109" t="s">
        <v>11063</v>
      </c>
      <c r="D5268" s="115">
        <v>3375.04</v>
      </c>
      <c r="E5268" s="116">
        <v>2531.2800000000002</v>
      </c>
    </row>
    <row r="5269" spans="1:5" ht="15.75" x14ac:dyDescent="0.25">
      <c r="A5269" s="109" t="s">
        <v>4179</v>
      </c>
      <c r="B5269" s="109" t="s">
        <v>3468</v>
      </c>
      <c r="C5269" s="109" t="s">
        <v>11064</v>
      </c>
      <c r="D5269" s="115">
        <v>3400.04</v>
      </c>
      <c r="E5269" s="116">
        <v>2550.0300000000002</v>
      </c>
    </row>
    <row r="5270" spans="1:5" ht="15.75" x14ac:dyDescent="0.25">
      <c r="A5270" s="109" t="s">
        <v>4179</v>
      </c>
      <c r="B5270" s="109" t="s">
        <v>3469</v>
      </c>
      <c r="C5270" s="109" t="s">
        <v>11065</v>
      </c>
      <c r="D5270" s="115">
        <v>3228.88</v>
      </c>
      <c r="E5270" s="116">
        <v>2421.66</v>
      </c>
    </row>
    <row r="5271" spans="1:5" ht="15.75" x14ac:dyDescent="0.25">
      <c r="A5271" s="109" t="s">
        <v>4179</v>
      </c>
      <c r="B5271" s="109" t="s">
        <v>3470</v>
      </c>
      <c r="C5271" s="109" t="s">
        <v>11066</v>
      </c>
      <c r="D5271" s="115">
        <v>3665.11</v>
      </c>
      <c r="E5271" s="116">
        <v>2748.83</v>
      </c>
    </row>
    <row r="5272" spans="1:5" ht="15.75" x14ac:dyDescent="0.25">
      <c r="A5272" s="109" t="s">
        <v>4179</v>
      </c>
      <c r="B5272" s="109" t="s">
        <v>3471</v>
      </c>
      <c r="C5272" s="109" t="s">
        <v>11067</v>
      </c>
      <c r="D5272" s="115">
        <v>3094.01</v>
      </c>
      <c r="E5272" s="116">
        <v>2320.5100000000002</v>
      </c>
    </row>
    <row r="5273" spans="1:5" ht="15.75" x14ac:dyDescent="0.25">
      <c r="A5273" s="109" t="s">
        <v>4179</v>
      </c>
      <c r="B5273" s="109" t="s">
        <v>3472</v>
      </c>
      <c r="C5273" s="109" t="s">
        <v>11068</v>
      </c>
      <c r="D5273" s="115">
        <v>2250.39</v>
      </c>
      <c r="E5273" s="116">
        <v>1687.79</v>
      </c>
    </row>
    <row r="5274" spans="1:5" ht="15.75" x14ac:dyDescent="0.25">
      <c r="A5274" s="109" t="s">
        <v>4179</v>
      </c>
      <c r="B5274" s="109" t="s">
        <v>3473</v>
      </c>
      <c r="C5274" s="109" t="s">
        <v>11069</v>
      </c>
      <c r="D5274" s="115">
        <v>3901.76</v>
      </c>
      <c r="E5274" s="116">
        <v>2926.32</v>
      </c>
    </row>
    <row r="5275" spans="1:5" ht="15.75" x14ac:dyDescent="0.25">
      <c r="A5275" s="109" t="s">
        <v>4179</v>
      </c>
      <c r="B5275" s="109" t="s">
        <v>3474</v>
      </c>
      <c r="C5275" s="109" t="s">
        <v>11070</v>
      </c>
      <c r="D5275" s="115">
        <v>2841.15</v>
      </c>
      <c r="E5275" s="116">
        <v>2130.86</v>
      </c>
    </row>
    <row r="5276" spans="1:5" ht="15.75" x14ac:dyDescent="0.25">
      <c r="A5276" s="109" t="s">
        <v>4179</v>
      </c>
      <c r="B5276" s="109" t="s">
        <v>3475</v>
      </c>
      <c r="C5276" s="109" t="s">
        <v>11071</v>
      </c>
      <c r="D5276" s="115">
        <v>2867.15</v>
      </c>
      <c r="E5276" s="116">
        <v>2150.36</v>
      </c>
    </row>
    <row r="5277" spans="1:5" ht="15.75" x14ac:dyDescent="0.25">
      <c r="A5277" s="109" t="s">
        <v>4179</v>
      </c>
      <c r="B5277" s="109" t="s">
        <v>3476</v>
      </c>
      <c r="C5277" s="109" t="s">
        <v>11072</v>
      </c>
      <c r="D5277" s="115">
        <v>3763.55</v>
      </c>
      <c r="E5277" s="116">
        <v>2822.66</v>
      </c>
    </row>
    <row r="5278" spans="1:5" ht="15.75" x14ac:dyDescent="0.25">
      <c r="A5278" s="109" t="s">
        <v>4179</v>
      </c>
      <c r="B5278" s="109" t="s">
        <v>3477</v>
      </c>
      <c r="C5278" s="109" t="s">
        <v>11073</v>
      </c>
      <c r="D5278" s="115">
        <v>3763.55</v>
      </c>
      <c r="E5278" s="116">
        <v>2822.66</v>
      </c>
    </row>
    <row r="5279" spans="1:5" ht="15.75" x14ac:dyDescent="0.25">
      <c r="A5279" s="109" t="s">
        <v>4179</v>
      </c>
      <c r="B5279" s="109" t="s">
        <v>3478</v>
      </c>
      <c r="C5279" s="109" t="s">
        <v>11074</v>
      </c>
      <c r="D5279" s="115">
        <v>3763.55</v>
      </c>
      <c r="E5279" s="116">
        <v>2822.66</v>
      </c>
    </row>
    <row r="5280" spans="1:5" ht="15.75" x14ac:dyDescent="0.25">
      <c r="A5280" s="109" t="s">
        <v>4179</v>
      </c>
      <c r="B5280" s="109" t="s">
        <v>3479</v>
      </c>
      <c r="C5280" s="109" t="s">
        <v>11075</v>
      </c>
      <c r="D5280" s="115">
        <v>3763.55</v>
      </c>
      <c r="E5280" s="116">
        <v>2822.66</v>
      </c>
    </row>
    <row r="5281" spans="1:5" ht="15.75" x14ac:dyDescent="0.25">
      <c r="A5281" s="109" t="s">
        <v>4179</v>
      </c>
      <c r="B5281" s="109" t="s">
        <v>3480</v>
      </c>
      <c r="C5281" s="109" t="s">
        <v>11076</v>
      </c>
      <c r="D5281" s="115">
        <v>2322.91</v>
      </c>
      <c r="E5281" s="116">
        <v>1742.18</v>
      </c>
    </row>
    <row r="5282" spans="1:5" ht="15.75" x14ac:dyDescent="0.25">
      <c r="A5282" s="109" t="s">
        <v>4179</v>
      </c>
      <c r="B5282" s="109" t="s">
        <v>3481</v>
      </c>
      <c r="C5282" s="109" t="s">
        <v>11077</v>
      </c>
      <c r="D5282" s="115">
        <v>2281.4699999999998</v>
      </c>
      <c r="E5282" s="116">
        <v>1711.1</v>
      </c>
    </row>
    <row r="5283" spans="1:5" ht="15.75" x14ac:dyDescent="0.25">
      <c r="A5283" s="109" t="s">
        <v>4179</v>
      </c>
      <c r="B5283" s="109" t="s">
        <v>3482</v>
      </c>
      <c r="C5283" s="109" t="s">
        <v>11078</v>
      </c>
      <c r="D5283" s="115">
        <v>2362.09</v>
      </c>
      <c r="E5283" s="116">
        <v>1771.57</v>
      </c>
    </row>
    <row r="5284" spans="1:5" ht="15.75" x14ac:dyDescent="0.25">
      <c r="A5284" s="109" t="s">
        <v>4179</v>
      </c>
      <c r="B5284" s="109" t="s">
        <v>3483</v>
      </c>
      <c r="C5284" s="109" t="s">
        <v>11079</v>
      </c>
      <c r="D5284" s="115">
        <v>2348.83</v>
      </c>
      <c r="E5284" s="116">
        <v>1761.62</v>
      </c>
    </row>
    <row r="5285" spans="1:5" ht="15.75" x14ac:dyDescent="0.25">
      <c r="A5285" s="109" t="s">
        <v>4179</v>
      </c>
      <c r="B5285" s="109" t="s">
        <v>3484</v>
      </c>
      <c r="C5285" s="109" t="s">
        <v>11080</v>
      </c>
      <c r="D5285" s="115">
        <v>2339.2800000000002</v>
      </c>
      <c r="E5285" s="116">
        <v>1754.46</v>
      </c>
    </row>
    <row r="5286" spans="1:5" ht="15.75" x14ac:dyDescent="0.25">
      <c r="A5286" s="109" t="s">
        <v>4179</v>
      </c>
      <c r="B5286" s="109" t="s">
        <v>3485</v>
      </c>
      <c r="C5286" s="109" t="s">
        <v>11081</v>
      </c>
      <c r="D5286" s="115">
        <v>2371.11</v>
      </c>
      <c r="E5286" s="116">
        <v>1778.33</v>
      </c>
    </row>
    <row r="5287" spans="1:5" ht="15.75" x14ac:dyDescent="0.25">
      <c r="A5287" s="109" t="s">
        <v>4179</v>
      </c>
      <c r="B5287" s="109" t="s">
        <v>3486</v>
      </c>
      <c r="C5287" s="109" t="s">
        <v>11082</v>
      </c>
      <c r="D5287" s="115">
        <v>2355.73</v>
      </c>
      <c r="E5287" s="116">
        <v>1766.8</v>
      </c>
    </row>
    <row r="5288" spans="1:5" ht="15.75" x14ac:dyDescent="0.25">
      <c r="A5288" s="109" t="s">
        <v>4179</v>
      </c>
      <c r="B5288" s="109" t="s">
        <v>3487</v>
      </c>
      <c r="C5288" s="109" t="s">
        <v>11083</v>
      </c>
      <c r="D5288" s="115">
        <v>3706.29</v>
      </c>
      <c r="E5288" s="116">
        <v>2779.72</v>
      </c>
    </row>
    <row r="5289" spans="1:5" ht="15.75" x14ac:dyDescent="0.25">
      <c r="A5289" s="109" t="s">
        <v>4179</v>
      </c>
      <c r="B5289" s="109" t="s">
        <v>3488</v>
      </c>
      <c r="C5289" s="109" t="s">
        <v>11084</v>
      </c>
      <c r="D5289" s="115">
        <v>3738.05</v>
      </c>
      <c r="E5289" s="116">
        <v>2803.54</v>
      </c>
    </row>
    <row r="5290" spans="1:5" ht="15.75" x14ac:dyDescent="0.25">
      <c r="A5290" s="109" t="s">
        <v>4179</v>
      </c>
      <c r="B5290" s="109" t="s">
        <v>3489</v>
      </c>
      <c r="C5290" s="109" t="s">
        <v>11085</v>
      </c>
      <c r="D5290" s="115">
        <v>3737.41</v>
      </c>
      <c r="E5290" s="116">
        <v>2803.06</v>
      </c>
    </row>
    <row r="5291" spans="1:5" ht="15.75" x14ac:dyDescent="0.25">
      <c r="A5291" s="109" t="s">
        <v>4179</v>
      </c>
      <c r="B5291" s="109" t="s">
        <v>3490</v>
      </c>
      <c r="C5291" s="109" t="s">
        <v>11086</v>
      </c>
      <c r="D5291" s="115">
        <v>3708.75</v>
      </c>
      <c r="E5291" s="116">
        <v>2781.56</v>
      </c>
    </row>
    <row r="5292" spans="1:5" ht="15.75" x14ac:dyDescent="0.25">
      <c r="A5292" s="109" t="s">
        <v>4179</v>
      </c>
      <c r="B5292" s="109" t="s">
        <v>3491</v>
      </c>
      <c r="C5292" s="109" t="s">
        <v>11087</v>
      </c>
      <c r="D5292" s="115">
        <v>3738.97</v>
      </c>
      <c r="E5292" s="116">
        <v>2804.23</v>
      </c>
    </row>
    <row r="5293" spans="1:5" ht="15.75" x14ac:dyDescent="0.25">
      <c r="A5293" s="109" t="s">
        <v>4179</v>
      </c>
      <c r="B5293" s="109" t="s">
        <v>3492</v>
      </c>
      <c r="C5293" s="109" t="s">
        <v>11088</v>
      </c>
      <c r="D5293" s="115">
        <v>3725.49</v>
      </c>
      <c r="E5293" s="116">
        <v>2794.12</v>
      </c>
    </row>
    <row r="5294" spans="1:5" ht="15.75" x14ac:dyDescent="0.25">
      <c r="A5294" s="109" t="s">
        <v>4179</v>
      </c>
      <c r="B5294" s="109" t="s">
        <v>3493</v>
      </c>
      <c r="C5294" s="109" t="s">
        <v>11089</v>
      </c>
      <c r="D5294" s="115">
        <v>2646.85</v>
      </c>
      <c r="E5294" s="116">
        <v>1588.11</v>
      </c>
    </row>
    <row r="5295" spans="1:5" ht="15.75" x14ac:dyDescent="0.25">
      <c r="A5295" s="109" t="s">
        <v>4179</v>
      </c>
      <c r="B5295" s="109" t="s">
        <v>3494</v>
      </c>
      <c r="C5295" s="109" t="s">
        <v>11090</v>
      </c>
      <c r="D5295" s="115">
        <v>4127.1499999999996</v>
      </c>
      <c r="E5295" s="116">
        <v>2476.29</v>
      </c>
    </row>
    <row r="5296" spans="1:5" ht="15.75" x14ac:dyDescent="0.25">
      <c r="A5296" s="109" t="s">
        <v>4179</v>
      </c>
      <c r="B5296" s="109" t="s">
        <v>3495</v>
      </c>
      <c r="C5296" s="109" t="s">
        <v>11091</v>
      </c>
      <c r="D5296" s="115">
        <v>1151.6099999999999</v>
      </c>
      <c r="E5296" s="116">
        <v>806.13</v>
      </c>
    </row>
    <row r="5297" spans="1:5" ht="15.75" x14ac:dyDescent="0.25">
      <c r="A5297" s="109" t="s">
        <v>4179</v>
      </c>
      <c r="B5297" s="109" t="s">
        <v>3496</v>
      </c>
      <c r="C5297" s="109" t="s">
        <v>11092</v>
      </c>
      <c r="D5297" s="115">
        <v>3502.71</v>
      </c>
      <c r="E5297" s="116">
        <v>2627.03</v>
      </c>
    </row>
    <row r="5298" spans="1:5" ht="15.75" x14ac:dyDescent="0.25">
      <c r="A5298" s="109" t="s">
        <v>4179</v>
      </c>
      <c r="B5298" s="109" t="s">
        <v>3497</v>
      </c>
      <c r="C5298" s="109" t="s">
        <v>11093</v>
      </c>
      <c r="D5298" s="115">
        <v>1157.53</v>
      </c>
      <c r="E5298" s="116">
        <v>694.52</v>
      </c>
    </row>
    <row r="5299" spans="1:5" ht="15.75" x14ac:dyDescent="0.25">
      <c r="A5299" s="109" t="s">
        <v>4179</v>
      </c>
      <c r="B5299" s="109" t="s">
        <v>3498</v>
      </c>
      <c r="C5299" s="109" t="s">
        <v>11094</v>
      </c>
      <c r="D5299" s="115">
        <v>2697.08</v>
      </c>
      <c r="E5299" s="116">
        <v>2022.81</v>
      </c>
    </row>
    <row r="5300" spans="1:5" ht="15.75" x14ac:dyDescent="0.25">
      <c r="A5300" s="109" t="s">
        <v>4179</v>
      </c>
      <c r="B5300" s="109" t="s">
        <v>3499</v>
      </c>
      <c r="C5300" s="109" t="s">
        <v>11095</v>
      </c>
      <c r="D5300" s="115">
        <v>2802.65</v>
      </c>
      <c r="E5300" s="116">
        <v>2101.9899999999998</v>
      </c>
    </row>
    <row r="5301" spans="1:5" ht="15.75" x14ac:dyDescent="0.25">
      <c r="A5301" s="109" t="s">
        <v>4179</v>
      </c>
      <c r="B5301" s="109" t="s">
        <v>11096</v>
      </c>
      <c r="C5301" s="109" t="s">
        <v>11097</v>
      </c>
      <c r="D5301" s="115">
        <v>1933.8</v>
      </c>
      <c r="E5301" s="116">
        <v>1450.35</v>
      </c>
    </row>
    <row r="5302" spans="1:5" ht="15.75" x14ac:dyDescent="0.25">
      <c r="A5302" s="109" t="s">
        <v>4179</v>
      </c>
      <c r="B5302" s="109" t="s">
        <v>3500</v>
      </c>
      <c r="C5302" s="109" t="s">
        <v>11098</v>
      </c>
      <c r="D5302" s="115">
        <v>951.16</v>
      </c>
      <c r="E5302" s="116">
        <v>665.81</v>
      </c>
    </row>
    <row r="5303" spans="1:5" ht="15.75" x14ac:dyDescent="0.25">
      <c r="A5303" s="109" t="s">
        <v>4179</v>
      </c>
      <c r="B5303" s="109" t="s">
        <v>3501</v>
      </c>
      <c r="C5303" s="109" t="s">
        <v>11099</v>
      </c>
      <c r="D5303" s="115">
        <v>1217.67</v>
      </c>
      <c r="E5303" s="116">
        <v>730.6</v>
      </c>
    </row>
    <row r="5304" spans="1:5" ht="15.75" x14ac:dyDescent="0.25">
      <c r="A5304" s="109" t="s">
        <v>4179</v>
      </c>
      <c r="B5304" s="109" t="s">
        <v>3502</v>
      </c>
      <c r="C5304" s="109" t="s">
        <v>11100</v>
      </c>
      <c r="D5304" s="115">
        <v>1221.22</v>
      </c>
      <c r="E5304" s="116">
        <v>732.73</v>
      </c>
    </row>
    <row r="5305" spans="1:5" ht="15.75" x14ac:dyDescent="0.25">
      <c r="A5305" s="109" t="s">
        <v>4179</v>
      </c>
      <c r="B5305" s="109" t="s">
        <v>3503</v>
      </c>
      <c r="C5305" s="109" t="s">
        <v>11101</v>
      </c>
      <c r="D5305" s="115">
        <v>3139.37</v>
      </c>
      <c r="E5305" s="116">
        <v>2354.5300000000002</v>
      </c>
    </row>
    <row r="5306" spans="1:5" ht="15.75" x14ac:dyDescent="0.25">
      <c r="A5306" s="109" t="s">
        <v>4179</v>
      </c>
      <c r="B5306" s="109" t="s">
        <v>3504</v>
      </c>
      <c r="C5306" s="109" t="s">
        <v>11102</v>
      </c>
      <c r="D5306" s="115">
        <v>223.85</v>
      </c>
      <c r="E5306" s="116">
        <v>134.31</v>
      </c>
    </row>
    <row r="5307" spans="1:5" ht="15.75" x14ac:dyDescent="0.25">
      <c r="A5307" s="109" t="s">
        <v>4179</v>
      </c>
      <c r="B5307" s="109" t="s">
        <v>3505</v>
      </c>
      <c r="C5307" s="109" t="s">
        <v>11103</v>
      </c>
      <c r="D5307" s="115">
        <v>1249.1600000000001</v>
      </c>
      <c r="E5307" s="116">
        <v>874.41</v>
      </c>
    </row>
    <row r="5308" spans="1:5" ht="15.75" x14ac:dyDescent="0.25">
      <c r="A5308" s="109" t="s">
        <v>4179</v>
      </c>
      <c r="B5308" s="109" t="s">
        <v>3506</v>
      </c>
      <c r="C5308" s="109" t="s">
        <v>11104</v>
      </c>
      <c r="D5308" s="115">
        <v>1030.08</v>
      </c>
      <c r="E5308" s="116">
        <v>618.04999999999995</v>
      </c>
    </row>
    <row r="5309" spans="1:5" ht="15.75" x14ac:dyDescent="0.25">
      <c r="A5309" s="109" t="s">
        <v>4179</v>
      </c>
      <c r="B5309" s="109" t="s">
        <v>3507</v>
      </c>
      <c r="C5309" s="109" t="s">
        <v>11105</v>
      </c>
      <c r="D5309" s="115">
        <v>1886.33</v>
      </c>
      <c r="E5309" s="116">
        <v>1414.75</v>
      </c>
    </row>
    <row r="5310" spans="1:5" ht="15.75" x14ac:dyDescent="0.25">
      <c r="A5310" s="109" t="s">
        <v>4179</v>
      </c>
      <c r="B5310" s="109" t="s">
        <v>3508</v>
      </c>
      <c r="C5310" s="109" t="s">
        <v>11106</v>
      </c>
      <c r="D5310" s="115">
        <v>1024.2</v>
      </c>
      <c r="E5310" s="116">
        <v>768.15</v>
      </c>
    </row>
    <row r="5311" spans="1:5" ht="15.75" x14ac:dyDescent="0.25">
      <c r="A5311" s="109" t="s">
        <v>4179</v>
      </c>
      <c r="B5311" s="109" t="s">
        <v>3509</v>
      </c>
      <c r="C5311" s="109" t="s">
        <v>11107</v>
      </c>
      <c r="D5311" s="115">
        <v>2025.04</v>
      </c>
      <c r="E5311" s="116">
        <v>1417.53</v>
      </c>
    </row>
    <row r="5312" spans="1:5" ht="15.75" x14ac:dyDescent="0.25">
      <c r="A5312" s="109" t="s">
        <v>4179</v>
      </c>
      <c r="B5312" s="109" t="s">
        <v>3510</v>
      </c>
      <c r="C5312" s="109" t="s">
        <v>11108</v>
      </c>
      <c r="D5312" s="115">
        <v>868.63</v>
      </c>
      <c r="E5312" s="116">
        <v>694.9</v>
      </c>
    </row>
    <row r="5313" spans="1:5" ht="15.75" x14ac:dyDescent="0.25">
      <c r="A5313" s="109" t="s">
        <v>4179</v>
      </c>
      <c r="B5313" s="109" t="s">
        <v>3511</v>
      </c>
      <c r="C5313" s="109" t="s">
        <v>11109</v>
      </c>
      <c r="D5313" s="115">
        <v>1096.1099999999999</v>
      </c>
      <c r="E5313" s="116">
        <v>876.89</v>
      </c>
    </row>
    <row r="5314" spans="1:5" ht="15.75" x14ac:dyDescent="0.25">
      <c r="A5314" s="109" t="s">
        <v>4179</v>
      </c>
      <c r="B5314" s="109" t="s">
        <v>3512</v>
      </c>
      <c r="C5314" s="109" t="s">
        <v>11110</v>
      </c>
      <c r="D5314" s="115">
        <v>338.12</v>
      </c>
      <c r="E5314" s="116">
        <v>202.87</v>
      </c>
    </row>
    <row r="5315" spans="1:5" ht="15.75" x14ac:dyDescent="0.25">
      <c r="A5315" s="109" t="s">
        <v>4179</v>
      </c>
      <c r="B5315" s="109" t="s">
        <v>3513</v>
      </c>
      <c r="C5315" s="109" t="s">
        <v>11111</v>
      </c>
      <c r="D5315" s="115">
        <v>409.13</v>
      </c>
      <c r="E5315" s="116">
        <v>245.48</v>
      </c>
    </row>
    <row r="5316" spans="1:5" ht="15.75" x14ac:dyDescent="0.25">
      <c r="A5316" s="109" t="s">
        <v>4179</v>
      </c>
      <c r="B5316" s="109" t="s">
        <v>3514</v>
      </c>
      <c r="C5316" s="109" t="s">
        <v>11112</v>
      </c>
      <c r="D5316" s="115">
        <v>391.37</v>
      </c>
      <c r="E5316" s="116">
        <v>234.82</v>
      </c>
    </row>
    <row r="5317" spans="1:5" ht="15.75" x14ac:dyDescent="0.25">
      <c r="A5317" s="109" t="s">
        <v>4179</v>
      </c>
      <c r="B5317" s="109" t="s">
        <v>3515</v>
      </c>
      <c r="C5317" s="109" t="s">
        <v>11113</v>
      </c>
      <c r="D5317" s="115">
        <v>700.87</v>
      </c>
      <c r="E5317" s="116">
        <v>420.52</v>
      </c>
    </row>
    <row r="5318" spans="1:5" ht="15.75" x14ac:dyDescent="0.25">
      <c r="A5318" s="109" t="s">
        <v>4179</v>
      </c>
      <c r="B5318" s="109" t="s">
        <v>3516</v>
      </c>
      <c r="C5318" s="109" t="s">
        <v>11114</v>
      </c>
      <c r="D5318" s="115">
        <v>3218.53</v>
      </c>
      <c r="E5318" s="116">
        <v>2413.9</v>
      </c>
    </row>
    <row r="5319" spans="1:5" ht="15.75" x14ac:dyDescent="0.25">
      <c r="A5319" s="109" t="s">
        <v>4179</v>
      </c>
      <c r="B5319" s="109" t="s">
        <v>3517</v>
      </c>
      <c r="C5319" s="109" t="s">
        <v>11115</v>
      </c>
      <c r="D5319" s="115">
        <v>124.31</v>
      </c>
      <c r="E5319" s="116">
        <v>124.31</v>
      </c>
    </row>
    <row r="5320" spans="1:5" ht="15.75" x14ac:dyDescent="0.25">
      <c r="A5320" s="109" t="s">
        <v>4179</v>
      </c>
      <c r="B5320" s="109" t="s">
        <v>3518</v>
      </c>
      <c r="C5320" s="109" t="s">
        <v>11116</v>
      </c>
      <c r="D5320" s="115">
        <v>158.16999999999999</v>
      </c>
      <c r="E5320" s="116">
        <v>94.9</v>
      </c>
    </row>
    <row r="5321" spans="1:5" ht="15.75" x14ac:dyDescent="0.25">
      <c r="A5321" s="109" t="s">
        <v>4179</v>
      </c>
      <c r="B5321" s="109" t="s">
        <v>3519</v>
      </c>
      <c r="C5321" s="109" t="s">
        <v>10993</v>
      </c>
      <c r="D5321" s="115">
        <v>120.83</v>
      </c>
      <c r="E5321" s="116">
        <v>72.5</v>
      </c>
    </row>
    <row r="5322" spans="1:5" ht="15.75" x14ac:dyDescent="0.25">
      <c r="A5322" s="109" t="s">
        <v>4179</v>
      </c>
      <c r="B5322" s="109" t="s">
        <v>3520</v>
      </c>
      <c r="C5322" s="109" t="s">
        <v>11117</v>
      </c>
      <c r="D5322" s="115">
        <v>509.75</v>
      </c>
      <c r="E5322" s="116">
        <v>305.85000000000002</v>
      </c>
    </row>
    <row r="5323" spans="1:5" ht="15.75" x14ac:dyDescent="0.25">
      <c r="A5323" s="109" t="s">
        <v>4179</v>
      </c>
      <c r="B5323" s="109" t="s">
        <v>3521</v>
      </c>
      <c r="C5323" s="109" t="s">
        <v>11118</v>
      </c>
      <c r="D5323" s="115">
        <v>503.55</v>
      </c>
      <c r="E5323" s="116">
        <v>302.13</v>
      </c>
    </row>
    <row r="5324" spans="1:5" ht="15.75" x14ac:dyDescent="0.25">
      <c r="A5324" s="109" t="s">
        <v>4179</v>
      </c>
      <c r="B5324" s="109" t="s">
        <v>3522</v>
      </c>
      <c r="C5324" s="109" t="s">
        <v>11119</v>
      </c>
      <c r="D5324" s="115">
        <v>353.82</v>
      </c>
      <c r="E5324" s="116">
        <v>212.29</v>
      </c>
    </row>
    <row r="5325" spans="1:5" ht="15.75" x14ac:dyDescent="0.25">
      <c r="A5325" s="109" t="s">
        <v>4179</v>
      </c>
      <c r="B5325" s="109" t="s">
        <v>3523</v>
      </c>
      <c r="C5325" s="109" t="s">
        <v>11120</v>
      </c>
      <c r="D5325" s="115">
        <v>18160.53</v>
      </c>
      <c r="E5325" s="116">
        <v>18160.53</v>
      </c>
    </row>
    <row r="5326" spans="1:5" ht="15.75" x14ac:dyDescent="0.25">
      <c r="A5326" s="109" t="s">
        <v>4179</v>
      </c>
      <c r="B5326" s="109" t="s">
        <v>3524</v>
      </c>
      <c r="C5326" s="109" t="s">
        <v>11121</v>
      </c>
      <c r="D5326" s="115">
        <v>13775.63</v>
      </c>
      <c r="E5326" s="116">
        <v>10331.719999999999</v>
      </c>
    </row>
    <row r="5327" spans="1:5" ht="15.75" x14ac:dyDescent="0.25">
      <c r="A5327" s="109" t="s">
        <v>4179</v>
      </c>
      <c r="B5327" s="109" t="s">
        <v>11122</v>
      </c>
      <c r="C5327" s="109" t="s">
        <v>11123</v>
      </c>
      <c r="D5327" s="115">
        <v>214.25</v>
      </c>
      <c r="E5327" s="116">
        <v>139.26</v>
      </c>
    </row>
    <row r="5328" spans="1:5" ht="15.75" x14ac:dyDescent="0.25">
      <c r="A5328" s="109" t="s">
        <v>4179</v>
      </c>
      <c r="B5328" s="109" t="s">
        <v>11124</v>
      </c>
      <c r="C5328" s="109" t="s">
        <v>11125</v>
      </c>
      <c r="D5328" s="115">
        <v>3.08</v>
      </c>
      <c r="E5328" s="116">
        <v>2</v>
      </c>
    </row>
    <row r="5329" spans="1:5" ht="15.75" x14ac:dyDescent="0.25">
      <c r="A5329" s="109" t="s">
        <v>4179</v>
      </c>
      <c r="B5329" s="109" t="s">
        <v>11126</v>
      </c>
      <c r="C5329" s="109" t="s">
        <v>11127</v>
      </c>
      <c r="D5329" s="115">
        <v>7.42</v>
      </c>
      <c r="E5329" s="116">
        <v>4.82</v>
      </c>
    </row>
    <row r="5330" spans="1:5" ht="15.75" x14ac:dyDescent="0.25">
      <c r="A5330" s="109" t="s">
        <v>4179</v>
      </c>
      <c r="B5330" s="109" t="s">
        <v>3803</v>
      </c>
      <c r="C5330" s="109" t="s">
        <v>11128</v>
      </c>
      <c r="D5330" s="115">
        <v>145.86000000000001</v>
      </c>
      <c r="E5330" s="116">
        <v>94.81</v>
      </c>
    </row>
    <row r="5331" spans="1:5" ht="15.75" x14ac:dyDescent="0.25">
      <c r="A5331" s="109" t="s">
        <v>4179</v>
      </c>
      <c r="B5331" s="109" t="s">
        <v>11129</v>
      </c>
      <c r="C5331" s="109" t="s">
        <v>11130</v>
      </c>
      <c r="D5331" s="115">
        <v>135.94999999999999</v>
      </c>
      <c r="E5331" s="116">
        <v>88.37</v>
      </c>
    </row>
    <row r="5332" spans="1:5" ht="15.75" x14ac:dyDescent="0.25">
      <c r="A5332" s="109" t="s">
        <v>4179</v>
      </c>
      <c r="B5332" s="109" t="s">
        <v>3805</v>
      </c>
      <c r="C5332" s="109" t="s">
        <v>11131</v>
      </c>
      <c r="D5332" s="115">
        <v>145.86000000000001</v>
      </c>
      <c r="E5332" s="116">
        <v>94.81</v>
      </c>
    </row>
    <row r="5333" spans="1:5" ht="15.75" x14ac:dyDescent="0.25">
      <c r="A5333" s="109" t="s">
        <v>4179</v>
      </c>
      <c r="B5333" s="109" t="s">
        <v>3525</v>
      </c>
      <c r="C5333" s="109" t="s">
        <v>11132</v>
      </c>
      <c r="D5333" s="115">
        <v>22733</v>
      </c>
      <c r="E5333" s="116">
        <v>16231.36</v>
      </c>
    </row>
    <row r="5334" spans="1:5" ht="15.75" x14ac:dyDescent="0.25">
      <c r="A5334" s="109" t="s">
        <v>4179</v>
      </c>
      <c r="B5334" s="109" t="s">
        <v>3526</v>
      </c>
      <c r="C5334" s="109" t="s">
        <v>11133</v>
      </c>
      <c r="D5334" s="115">
        <v>26966.65</v>
      </c>
      <c r="E5334" s="116">
        <v>19254.189999999999</v>
      </c>
    </row>
    <row r="5335" spans="1:5" ht="15.75" x14ac:dyDescent="0.25">
      <c r="A5335" s="109" t="s">
        <v>4179</v>
      </c>
      <c r="B5335" s="109" t="s">
        <v>3527</v>
      </c>
      <c r="C5335" s="109" t="s">
        <v>11134</v>
      </c>
      <c r="D5335" s="115">
        <v>26966.65</v>
      </c>
      <c r="E5335" s="116">
        <v>19254.189999999999</v>
      </c>
    </row>
    <row r="5336" spans="1:5" ht="15.75" x14ac:dyDescent="0.25">
      <c r="A5336" s="109" t="s">
        <v>4179</v>
      </c>
      <c r="B5336" s="109" t="s">
        <v>3528</v>
      </c>
      <c r="C5336" s="109" t="s">
        <v>11135</v>
      </c>
      <c r="D5336" s="115">
        <v>26000.95</v>
      </c>
      <c r="E5336" s="116">
        <v>18616.68</v>
      </c>
    </row>
    <row r="5337" spans="1:5" ht="15.75" x14ac:dyDescent="0.25">
      <c r="A5337" s="109" t="s">
        <v>4179</v>
      </c>
      <c r="B5337" s="109" t="s">
        <v>3529</v>
      </c>
      <c r="C5337" s="109" t="s">
        <v>11136</v>
      </c>
      <c r="D5337" s="115">
        <v>27084.61</v>
      </c>
      <c r="E5337" s="116">
        <v>19338.41</v>
      </c>
    </row>
    <row r="5338" spans="1:5" ht="15.75" x14ac:dyDescent="0.25">
      <c r="A5338" s="109" t="s">
        <v>4179</v>
      </c>
      <c r="B5338" s="109" t="s">
        <v>3530</v>
      </c>
      <c r="C5338" s="109" t="s">
        <v>11137</v>
      </c>
      <c r="D5338" s="115">
        <v>25930.2</v>
      </c>
      <c r="E5338" s="116">
        <v>18566.02</v>
      </c>
    </row>
    <row r="5339" spans="1:5" ht="15.75" x14ac:dyDescent="0.25">
      <c r="A5339" s="109" t="s">
        <v>4179</v>
      </c>
      <c r="B5339" s="109" t="s">
        <v>3531</v>
      </c>
      <c r="C5339" s="109" t="s">
        <v>11138</v>
      </c>
      <c r="D5339" s="115">
        <v>26959.34</v>
      </c>
      <c r="E5339" s="116">
        <v>19248.97</v>
      </c>
    </row>
    <row r="5340" spans="1:5" ht="15.75" x14ac:dyDescent="0.25">
      <c r="A5340" s="109" t="s">
        <v>4179</v>
      </c>
      <c r="B5340" s="109" t="s">
        <v>3532</v>
      </c>
      <c r="C5340" s="109" t="s">
        <v>11139</v>
      </c>
      <c r="D5340" s="115">
        <v>27322.31</v>
      </c>
      <c r="E5340" s="116">
        <v>19508.13</v>
      </c>
    </row>
    <row r="5341" spans="1:5" ht="15.75" x14ac:dyDescent="0.25">
      <c r="A5341" s="109" t="s">
        <v>4179</v>
      </c>
      <c r="B5341" s="109" t="s">
        <v>3533</v>
      </c>
      <c r="C5341" s="109" t="s">
        <v>11140</v>
      </c>
      <c r="D5341" s="115">
        <v>27423.19</v>
      </c>
      <c r="E5341" s="116">
        <v>19580.16</v>
      </c>
    </row>
    <row r="5342" spans="1:5" ht="15.75" x14ac:dyDescent="0.25">
      <c r="A5342" s="109" t="s">
        <v>4179</v>
      </c>
      <c r="B5342" s="109" t="s">
        <v>3534</v>
      </c>
      <c r="C5342" s="109" t="s">
        <v>11141</v>
      </c>
      <c r="D5342" s="115">
        <v>26362.91</v>
      </c>
      <c r="E5342" s="116">
        <v>18875.84</v>
      </c>
    </row>
    <row r="5343" spans="1:5" ht="15.75" x14ac:dyDescent="0.25">
      <c r="A5343" s="109" t="s">
        <v>4179</v>
      </c>
      <c r="B5343" s="109" t="s">
        <v>3535</v>
      </c>
      <c r="C5343" s="109" t="s">
        <v>11142</v>
      </c>
      <c r="D5343" s="115">
        <v>26362.91</v>
      </c>
      <c r="E5343" s="116">
        <v>18875.84</v>
      </c>
    </row>
    <row r="5344" spans="1:5" ht="15.75" x14ac:dyDescent="0.25">
      <c r="A5344" s="109" t="s">
        <v>4179</v>
      </c>
      <c r="B5344" s="109" t="s">
        <v>3536</v>
      </c>
      <c r="C5344" s="109" t="s">
        <v>11143</v>
      </c>
      <c r="D5344" s="115">
        <v>26743.91</v>
      </c>
      <c r="E5344" s="116">
        <v>19095.150000000001</v>
      </c>
    </row>
    <row r="5345" spans="1:5" ht="15.75" x14ac:dyDescent="0.25">
      <c r="A5345" s="109" t="s">
        <v>4179</v>
      </c>
      <c r="B5345" s="109" t="s">
        <v>3537</v>
      </c>
      <c r="C5345" s="109" t="s">
        <v>11144</v>
      </c>
      <c r="D5345" s="115">
        <v>27439.01</v>
      </c>
      <c r="E5345" s="116">
        <v>19646.330000000002</v>
      </c>
    </row>
    <row r="5346" spans="1:5" ht="15.75" x14ac:dyDescent="0.25">
      <c r="A5346" s="109" t="s">
        <v>4179</v>
      </c>
      <c r="B5346" s="109" t="s">
        <v>3538</v>
      </c>
      <c r="C5346" s="109" t="s">
        <v>11145</v>
      </c>
      <c r="D5346" s="115">
        <v>25563.31</v>
      </c>
      <c r="E5346" s="116">
        <v>18252.2</v>
      </c>
    </row>
    <row r="5347" spans="1:5" ht="15.75" x14ac:dyDescent="0.25">
      <c r="A5347" s="109" t="s">
        <v>4179</v>
      </c>
      <c r="B5347" s="109" t="s">
        <v>3539</v>
      </c>
      <c r="C5347" s="109" t="s">
        <v>11146</v>
      </c>
      <c r="D5347" s="115">
        <v>27090.14</v>
      </c>
      <c r="E5347" s="116">
        <v>19396.54</v>
      </c>
    </row>
    <row r="5348" spans="1:5" ht="15.75" x14ac:dyDescent="0.25">
      <c r="A5348" s="109" t="s">
        <v>4179</v>
      </c>
      <c r="B5348" s="109" t="s">
        <v>3540</v>
      </c>
      <c r="C5348" s="109" t="s">
        <v>11147</v>
      </c>
      <c r="D5348" s="115">
        <v>31101.19</v>
      </c>
      <c r="E5348" s="116">
        <v>31101.19</v>
      </c>
    </row>
    <row r="5349" spans="1:5" ht="15.75" x14ac:dyDescent="0.25">
      <c r="A5349" s="109" t="s">
        <v>4179</v>
      </c>
      <c r="B5349" s="109" t="s">
        <v>3541</v>
      </c>
      <c r="C5349" s="109" t="s">
        <v>11148</v>
      </c>
      <c r="D5349" s="115">
        <v>27050.560000000001</v>
      </c>
      <c r="E5349" s="116">
        <v>19314.099999999999</v>
      </c>
    </row>
    <row r="5350" spans="1:5" ht="15.75" x14ac:dyDescent="0.25">
      <c r="A5350" s="109" t="s">
        <v>4179</v>
      </c>
      <c r="B5350" s="109" t="s">
        <v>3542</v>
      </c>
      <c r="C5350" s="109" t="s">
        <v>11149</v>
      </c>
      <c r="D5350" s="115">
        <v>27744.799999999999</v>
      </c>
      <c r="E5350" s="116">
        <v>19865.28</v>
      </c>
    </row>
    <row r="5351" spans="1:5" ht="15.75" x14ac:dyDescent="0.25">
      <c r="A5351" s="109" t="s">
        <v>4179</v>
      </c>
      <c r="B5351" s="109" t="s">
        <v>3543</v>
      </c>
      <c r="C5351" s="109" t="s">
        <v>11150</v>
      </c>
      <c r="D5351" s="115">
        <v>26183.26</v>
      </c>
      <c r="E5351" s="116">
        <v>18694.849999999999</v>
      </c>
    </row>
    <row r="5352" spans="1:5" ht="15.75" x14ac:dyDescent="0.25">
      <c r="A5352" s="109" t="s">
        <v>4179</v>
      </c>
      <c r="B5352" s="109" t="s">
        <v>3544</v>
      </c>
      <c r="C5352" s="109" t="s">
        <v>11151</v>
      </c>
      <c r="D5352" s="115">
        <v>27708.37</v>
      </c>
      <c r="E5352" s="116">
        <v>19839.189999999999</v>
      </c>
    </row>
    <row r="5353" spans="1:5" ht="15.75" x14ac:dyDescent="0.25">
      <c r="A5353" s="109" t="s">
        <v>4179</v>
      </c>
      <c r="B5353" s="109" t="s">
        <v>3545</v>
      </c>
      <c r="C5353" s="109" t="s">
        <v>11152</v>
      </c>
      <c r="D5353" s="115">
        <v>27200.39</v>
      </c>
      <c r="E5353" s="116">
        <v>19421.080000000002</v>
      </c>
    </row>
    <row r="5354" spans="1:5" ht="15.75" x14ac:dyDescent="0.25">
      <c r="A5354" s="109" t="s">
        <v>4179</v>
      </c>
      <c r="B5354" s="109" t="s">
        <v>3546</v>
      </c>
      <c r="C5354" s="109" t="s">
        <v>11152</v>
      </c>
      <c r="D5354" s="115">
        <v>27972.35</v>
      </c>
      <c r="E5354" s="116">
        <v>19972.259999999998</v>
      </c>
    </row>
    <row r="5355" spans="1:5" ht="15.75" x14ac:dyDescent="0.25">
      <c r="A5355" s="109" t="s">
        <v>4179</v>
      </c>
      <c r="B5355" s="109" t="s">
        <v>3547</v>
      </c>
      <c r="C5355" s="109" t="s">
        <v>11153</v>
      </c>
      <c r="D5355" s="115">
        <v>28828.880000000001</v>
      </c>
      <c r="E5355" s="116">
        <v>20583.82</v>
      </c>
    </row>
    <row r="5356" spans="1:5" ht="15.75" x14ac:dyDescent="0.25">
      <c r="A5356" s="109" t="s">
        <v>4179</v>
      </c>
      <c r="B5356" s="109" t="s">
        <v>3548</v>
      </c>
      <c r="C5356" s="109" t="s">
        <v>11154</v>
      </c>
      <c r="D5356" s="115">
        <v>29600.84</v>
      </c>
      <c r="E5356" s="116">
        <v>21135</v>
      </c>
    </row>
    <row r="5357" spans="1:5" ht="15.75" x14ac:dyDescent="0.25">
      <c r="A5357" s="109" t="s">
        <v>4179</v>
      </c>
      <c r="B5357" s="109" t="s">
        <v>3549</v>
      </c>
      <c r="C5357" s="109" t="s">
        <v>11155</v>
      </c>
      <c r="D5357" s="115">
        <v>23647.31</v>
      </c>
      <c r="E5357" s="116">
        <v>16884.18</v>
      </c>
    </row>
    <row r="5358" spans="1:5" ht="15.75" x14ac:dyDescent="0.25">
      <c r="A5358" s="109" t="s">
        <v>4179</v>
      </c>
      <c r="B5358" s="109" t="s">
        <v>3550</v>
      </c>
      <c r="C5358" s="109" t="s">
        <v>11156</v>
      </c>
      <c r="D5358" s="115">
        <v>23199.68</v>
      </c>
      <c r="E5358" s="116">
        <v>16610.97</v>
      </c>
    </row>
    <row r="5359" spans="1:5" ht="15.75" x14ac:dyDescent="0.25">
      <c r="A5359" s="109" t="s">
        <v>4179</v>
      </c>
      <c r="B5359" s="109" t="s">
        <v>3551</v>
      </c>
      <c r="C5359" s="109" t="s">
        <v>11157</v>
      </c>
      <c r="D5359" s="115">
        <v>21318.68</v>
      </c>
      <c r="E5359" s="116">
        <v>15221.54</v>
      </c>
    </row>
    <row r="5360" spans="1:5" ht="15.75" x14ac:dyDescent="0.25">
      <c r="A5360" s="109" t="s">
        <v>4179</v>
      </c>
      <c r="B5360" s="109" t="s">
        <v>3552</v>
      </c>
      <c r="C5360" s="109" t="s">
        <v>11158</v>
      </c>
      <c r="D5360" s="115">
        <v>23543.1</v>
      </c>
      <c r="E5360" s="116">
        <v>16856.86</v>
      </c>
    </row>
    <row r="5361" spans="1:5" ht="15.75" x14ac:dyDescent="0.25">
      <c r="A5361" s="109" t="s">
        <v>4179</v>
      </c>
      <c r="B5361" s="109" t="s">
        <v>3553</v>
      </c>
      <c r="C5361" s="109" t="s">
        <v>11159</v>
      </c>
      <c r="D5361" s="115">
        <v>23925.59</v>
      </c>
      <c r="E5361" s="116">
        <v>17082.87</v>
      </c>
    </row>
    <row r="5362" spans="1:5" ht="15.75" x14ac:dyDescent="0.25">
      <c r="A5362" s="109" t="s">
        <v>4179</v>
      </c>
      <c r="B5362" s="109" t="s">
        <v>3554</v>
      </c>
      <c r="C5362" s="109" t="s">
        <v>11160</v>
      </c>
      <c r="D5362" s="115">
        <v>23681.34</v>
      </c>
      <c r="E5362" s="116">
        <v>16908.48</v>
      </c>
    </row>
    <row r="5363" spans="1:5" ht="15.75" x14ac:dyDescent="0.25">
      <c r="A5363" s="109" t="s">
        <v>4179</v>
      </c>
      <c r="B5363" s="109" t="s">
        <v>3555</v>
      </c>
      <c r="C5363" s="109" t="s">
        <v>11161</v>
      </c>
      <c r="D5363" s="115">
        <v>22738.76</v>
      </c>
      <c r="E5363" s="116">
        <v>16280.95</v>
      </c>
    </row>
    <row r="5364" spans="1:5" ht="15.75" x14ac:dyDescent="0.25">
      <c r="A5364" s="109" t="s">
        <v>4179</v>
      </c>
      <c r="B5364" s="109" t="s">
        <v>3556</v>
      </c>
      <c r="C5364" s="109" t="s">
        <v>11162</v>
      </c>
      <c r="D5364" s="115">
        <v>24249.39</v>
      </c>
      <c r="E5364" s="116">
        <v>17362.560000000001</v>
      </c>
    </row>
    <row r="5365" spans="1:5" ht="15.75" x14ac:dyDescent="0.25">
      <c r="A5365" s="109" t="s">
        <v>4179</v>
      </c>
      <c r="B5365" s="109" t="s">
        <v>3557</v>
      </c>
      <c r="C5365" s="109" t="s">
        <v>11163</v>
      </c>
      <c r="D5365" s="115">
        <v>17440.68</v>
      </c>
      <c r="E5365" s="116">
        <v>17440.68</v>
      </c>
    </row>
    <row r="5366" spans="1:5" ht="15.75" x14ac:dyDescent="0.25">
      <c r="A5366" s="109" t="s">
        <v>4179</v>
      </c>
      <c r="B5366" s="109" t="s">
        <v>3558</v>
      </c>
      <c r="C5366" s="109" t="s">
        <v>11164</v>
      </c>
      <c r="D5366" s="115">
        <v>19148.63</v>
      </c>
      <c r="E5366" s="116">
        <v>19148.63</v>
      </c>
    </row>
    <row r="5367" spans="1:5" ht="15.75" x14ac:dyDescent="0.25">
      <c r="A5367" s="109" t="s">
        <v>4179</v>
      </c>
      <c r="B5367" s="109" t="s">
        <v>3559</v>
      </c>
      <c r="C5367" s="109" t="s">
        <v>11165</v>
      </c>
      <c r="D5367" s="115">
        <v>33971.660000000003</v>
      </c>
      <c r="E5367" s="116">
        <v>33971.660000000003</v>
      </c>
    </row>
    <row r="5368" spans="1:5" ht="15.75" x14ac:dyDescent="0.25">
      <c r="A5368" s="109" t="s">
        <v>4179</v>
      </c>
      <c r="B5368" s="109" t="s">
        <v>3560</v>
      </c>
      <c r="C5368" s="109" t="s">
        <v>11166</v>
      </c>
      <c r="D5368" s="115">
        <v>40337.54</v>
      </c>
      <c r="E5368" s="116">
        <v>40337.54</v>
      </c>
    </row>
    <row r="5369" spans="1:5" ht="15.75" x14ac:dyDescent="0.25">
      <c r="A5369" s="109" t="s">
        <v>4179</v>
      </c>
      <c r="B5369" s="109" t="s">
        <v>3561</v>
      </c>
      <c r="C5369" s="109" t="s">
        <v>11167</v>
      </c>
      <c r="D5369" s="115">
        <v>24009.3</v>
      </c>
      <c r="E5369" s="116">
        <v>17142.64</v>
      </c>
    </row>
    <row r="5370" spans="1:5" ht="15.75" x14ac:dyDescent="0.25">
      <c r="A5370" s="109" t="s">
        <v>4179</v>
      </c>
      <c r="B5370" s="109" t="s">
        <v>3562</v>
      </c>
      <c r="C5370" s="109" t="s">
        <v>11168</v>
      </c>
      <c r="D5370" s="115">
        <v>24873.24</v>
      </c>
      <c r="E5370" s="116">
        <v>17759.490000000002</v>
      </c>
    </row>
    <row r="5371" spans="1:5" ht="15.75" x14ac:dyDescent="0.25">
      <c r="A5371" s="109" t="s">
        <v>4179</v>
      </c>
      <c r="B5371" s="109" t="s">
        <v>3563</v>
      </c>
      <c r="C5371" s="109" t="s">
        <v>11169</v>
      </c>
      <c r="D5371" s="115">
        <v>24135.279999999999</v>
      </c>
      <c r="E5371" s="116">
        <v>17232.59</v>
      </c>
    </row>
    <row r="5372" spans="1:5" ht="15.75" x14ac:dyDescent="0.25">
      <c r="A5372" s="109" t="s">
        <v>4179</v>
      </c>
      <c r="B5372" s="109" t="s">
        <v>3564</v>
      </c>
      <c r="C5372" s="109" t="s">
        <v>11170</v>
      </c>
      <c r="D5372" s="115">
        <v>24999.22</v>
      </c>
      <c r="E5372" s="116">
        <v>17849.439999999999</v>
      </c>
    </row>
    <row r="5373" spans="1:5" ht="15.75" x14ac:dyDescent="0.25">
      <c r="A5373" s="109" t="s">
        <v>4179</v>
      </c>
      <c r="B5373" s="109" t="s">
        <v>3565</v>
      </c>
      <c r="C5373" s="109" t="s">
        <v>11171</v>
      </c>
      <c r="D5373" s="115">
        <v>24102.97</v>
      </c>
      <c r="E5373" s="116">
        <v>17209.52</v>
      </c>
    </row>
    <row r="5374" spans="1:5" ht="15.75" x14ac:dyDescent="0.25">
      <c r="A5374" s="109" t="s">
        <v>4179</v>
      </c>
      <c r="B5374" s="109" t="s">
        <v>3566</v>
      </c>
      <c r="C5374" s="109" t="s">
        <v>11172</v>
      </c>
      <c r="D5374" s="115">
        <v>23681.34</v>
      </c>
      <c r="E5374" s="116">
        <v>16908.48</v>
      </c>
    </row>
    <row r="5375" spans="1:5" ht="15.75" x14ac:dyDescent="0.25">
      <c r="A5375" s="109" t="s">
        <v>4179</v>
      </c>
      <c r="B5375" s="109" t="s">
        <v>3567</v>
      </c>
      <c r="C5375" s="109" t="s">
        <v>11173</v>
      </c>
      <c r="D5375" s="115">
        <v>24105.25</v>
      </c>
      <c r="E5375" s="116">
        <v>17211.150000000001</v>
      </c>
    </row>
    <row r="5376" spans="1:5" ht="15.75" x14ac:dyDescent="0.25">
      <c r="A5376" s="109" t="s">
        <v>4179</v>
      </c>
      <c r="B5376" s="109" t="s">
        <v>3568</v>
      </c>
      <c r="C5376" s="109" t="s">
        <v>11174</v>
      </c>
      <c r="D5376" s="115">
        <v>24969.19</v>
      </c>
      <c r="E5376" s="116">
        <v>17828</v>
      </c>
    </row>
    <row r="5377" spans="1:5" ht="15.75" x14ac:dyDescent="0.25">
      <c r="A5377" s="109" t="s">
        <v>4179</v>
      </c>
      <c r="B5377" s="109" t="s">
        <v>3569</v>
      </c>
      <c r="C5377" s="109" t="s">
        <v>11175</v>
      </c>
      <c r="D5377" s="115">
        <v>23401.19</v>
      </c>
      <c r="E5377" s="116">
        <v>16708.45</v>
      </c>
    </row>
    <row r="5378" spans="1:5" ht="15.75" x14ac:dyDescent="0.25">
      <c r="A5378" s="109" t="s">
        <v>4179</v>
      </c>
      <c r="B5378" s="109" t="s">
        <v>3570</v>
      </c>
      <c r="C5378" s="109" t="s">
        <v>11176</v>
      </c>
      <c r="D5378" s="115">
        <v>24265.14</v>
      </c>
      <c r="E5378" s="116">
        <v>17325.310000000001</v>
      </c>
    </row>
    <row r="5379" spans="1:5" ht="15.75" x14ac:dyDescent="0.25">
      <c r="A5379" s="109" t="s">
        <v>4179</v>
      </c>
      <c r="B5379" s="109" t="s">
        <v>3571</v>
      </c>
      <c r="C5379" s="109" t="s">
        <v>11177</v>
      </c>
      <c r="D5379" s="115">
        <v>23692.9</v>
      </c>
      <c r="E5379" s="116">
        <v>16916.73</v>
      </c>
    </row>
    <row r="5380" spans="1:5" ht="15.75" x14ac:dyDescent="0.25">
      <c r="A5380" s="109" t="s">
        <v>4179</v>
      </c>
      <c r="B5380" s="109" t="s">
        <v>3572</v>
      </c>
      <c r="C5380" s="109" t="s">
        <v>11178</v>
      </c>
      <c r="D5380" s="115">
        <v>24556.83</v>
      </c>
      <c r="E5380" s="116">
        <v>17533.580000000002</v>
      </c>
    </row>
    <row r="5381" spans="1:5" ht="15.75" x14ac:dyDescent="0.25">
      <c r="A5381" s="109" t="s">
        <v>4179</v>
      </c>
      <c r="B5381" s="109" t="s">
        <v>11179</v>
      </c>
      <c r="C5381" s="109" t="s">
        <v>11180</v>
      </c>
      <c r="D5381" s="115">
        <v>14999.64</v>
      </c>
      <c r="E5381" s="116">
        <v>10709.74</v>
      </c>
    </row>
    <row r="5382" spans="1:5" ht="15.75" x14ac:dyDescent="0.25">
      <c r="A5382" s="109" t="s">
        <v>4179</v>
      </c>
      <c r="B5382" s="109" t="s">
        <v>11181</v>
      </c>
      <c r="C5382" s="109" t="s">
        <v>11182</v>
      </c>
      <c r="D5382" s="115">
        <v>14999.64</v>
      </c>
      <c r="E5382" s="116">
        <v>10709.74</v>
      </c>
    </row>
    <row r="5383" spans="1:5" ht="15.75" x14ac:dyDescent="0.25">
      <c r="A5383" s="109" t="s">
        <v>4179</v>
      </c>
      <c r="B5383" s="109" t="s">
        <v>11183</v>
      </c>
      <c r="C5383" s="109" t="s">
        <v>11184</v>
      </c>
      <c r="D5383" s="115">
        <v>14999.64</v>
      </c>
      <c r="E5383" s="116">
        <v>10709.74</v>
      </c>
    </row>
    <row r="5384" spans="1:5" ht="15.75" x14ac:dyDescent="0.25">
      <c r="A5384" s="109" t="s">
        <v>4179</v>
      </c>
      <c r="B5384" s="109" t="s">
        <v>3573</v>
      </c>
      <c r="C5384" s="109" t="s">
        <v>11185</v>
      </c>
      <c r="D5384" s="115">
        <v>15034.26</v>
      </c>
      <c r="E5384" s="116">
        <v>10734.46</v>
      </c>
    </row>
    <row r="5385" spans="1:5" ht="15.75" x14ac:dyDescent="0.25">
      <c r="A5385" s="109" t="s">
        <v>4179</v>
      </c>
      <c r="B5385" s="109" t="s">
        <v>11186</v>
      </c>
      <c r="C5385" s="109" t="s">
        <v>11187</v>
      </c>
      <c r="D5385" s="115">
        <v>16411.23</v>
      </c>
      <c r="E5385" s="116">
        <v>11717.62</v>
      </c>
    </row>
    <row r="5386" spans="1:5" ht="15.75" x14ac:dyDescent="0.25">
      <c r="A5386" s="109" t="s">
        <v>4179</v>
      </c>
      <c r="B5386" s="109" t="s">
        <v>11188</v>
      </c>
      <c r="C5386" s="109" t="s">
        <v>11189</v>
      </c>
      <c r="D5386" s="115">
        <v>17179.16</v>
      </c>
      <c r="E5386" s="116">
        <v>17179.16</v>
      </c>
    </row>
    <row r="5387" spans="1:5" ht="15.75" x14ac:dyDescent="0.25">
      <c r="A5387" s="109" t="s">
        <v>4179</v>
      </c>
      <c r="B5387" s="109" t="s">
        <v>4</v>
      </c>
      <c r="C5387" s="109" t="s">
        <v>11190</v>
      </c>
      <c r="D5387" s="115">
        <v>3722.74</v>
      </c>
      <c r="E5387" s="116">
        <v>2419.7800000000002</v>
      </c>
    </row>
    <row r="5388" spans="1:5" ht="15.75" x14ac:dyDescent="0.25">
      <c r="A5388" s="109" t="s">
        <v>4179</v>
      </c>
      <c r="B5388" s="109" t="s">
        <v>3574</v>
      </c>
      <c r="C5388" s="109" t="s">
        <v>11191</v>
      </c>
      <c r="D5388" s="115">
        <v>4005.68</v>
      </c>
      <c r="E5388" s="116">
        <v>2603.69</v>
      </c>
    </row>
    <row r="5389" spans="1:5" ht="15.75" x14ac:dyDescent="0.25">
      <c r="A5389" s="109" t="s">
        <v>4179</v>
      </c>
      <c r="B5389" s="109" t="s">
        <v>4156</v>
      </c>
      <c r="C5389" s="109" t="s">
        <v>11192</v>
      </c>
      <c r="D5389" s="115">
        <v>3722.74</v>
      </c>
      <c r="E5389" s="116">
        <v>2419.7800000000002</v>
      </c>
    </row>
    <row r="5390" spans="1:5" ht="15.75" x14ac:dyDescent="0.25">
      <c r="A5390" s="109" t="s">
        <v>4179</v>
      </c>
      <c r="B5390" s="109" t="s">
        <v>4160</v>
      </c>
      <c r="C5390" s="109" t="s">
        <v>11193</v>
      </c>
      <c r="D5390" s="115">
        <v>4005.68</v>
      </c>
      <c r="E5390" s="116">
        <v>2603.69</v>
      </c>
    </row>
    <row r="5391" spans="1:5" ht="15.75" x14ac:dyDescent="0.25">
      <c r="A5391" s="109" t="s">
        <v>4179</v>
      </c>
      <c r="B5391" s="109" t="s">
        <v>3576</v>
      </c>
      <c r="C5391" s="109" t="s">
        <v>11194</v>
      </c>
      <c r="D5391" s="115">
        <v>2553.71</v>
      </c>
      <c r="E5391" s="116">
        <v>2553.71</v>
      </c>
    </row>
    <row r="5392" spans="1:5" ht="15.75" x14ac:dyDescent="0.25">
      <c r="A5392" s="109" t="s">
        <v>4179</v>
      </c>
      <c r="B5392" s="109" t="s">
        <v>3577</v>
      </c>
      <c r="C5392" s="109" t="s">
        <v>11194</v>
      </c>
      <c r="D5392" s="115">
        <v>3259.62</v>
      </c>
      <c r="E5392" s="116">
        <v>3259.62</v>
      </c>
    </row>
    <row r="5393" spans="1:5" ht="15.75" x14ac:dyDescent="0.25">
      <c r="A5393" s="109" t="s">
        <v>4179</v>
      </c>
      <c r="B5393" s="109" t="s">
        <v>3578</v>
      </c>
      <c r="C5393" s="109" t="s">
        <v>11195</v>
      </c>
      <c r="D5393" s="115">
        <v>3196.53</v>
      </c>
      <c r="E5393" s="116">
        <v>3196.53</v>
      </c>
    </row>
    <row r="5394" spans="1:5" ht="15.75" x14ac:dyDescent="0.25">
      <c r="A5394" s="109" t="s">
        <v>4179</v>
      </c>
      <c r="B5394" s="109" t="s">
        <v>11196</v>
      </c>
      <c r="C5394" s="109" t="s">
        <v>11197</v>
      </c>
      <c r="D5394" s="115">
        <v>6632.31</v>
      </c>
      <c r="E5394" s="116">
        <v>4311</v>
      </c>
    </row>
    <row r="5395" spans="1:5" ht="15.75" x14ac:dyDescent="0.25">
      <c r="A5395" s="109" t="s">
        <v>4179</v>
      </c>
      <c r="B5395" s="109" t="s">
        <v>3579</v>
      </c>
      <c r="C5395" s="109" t="s">
        <v>11198</v>
      </c>
      <c r="D5395" s="115">
        <v>2430.8000000000002</v>
      </c>
      <c r="E5395" s="116">
        <v>2430.8000000000002</v>
      </c>
    </row>
    <row r="5396" spans="1:5" ht="15.75" x14ac:dyDescent="0.25">
      <c r="A5396" s="109" t="s">
        <v>4179</v>
      </c>
      <c r="B5396" s="109" t="s">
        <v>3580</v>
      </c>
      <c r="C5396" s="109" t="s">
        <v>11199</v>
      </c>
      <c r="D5396" s="115">
        <v>2775.85</v>
      </c>
      <c r="E5396" s="116">
        <v>2775.85</v>
      </c>
    </row>
    <row r="5397" spans="1:5" ht="15.75" x14ac:dyDescent="0.25">
      <c r="A5397" s="109" t="s">
        <v>4179</v>
      </c>
      <c r="B5397" s="109" t="s">
        <v>3581</v>
      </c>
      <c r="C5397" s="109" t="s">
        <v>11198</v>
      </c>
      <c r="D5397" s="115">
        <v>3741.32</v>
      </c>
      <c r="E5397" s="116">
        <v>3741.32</v>
      </c>
    </row>
    <row r="5398" spans="1:5" ht="15.75" x14ac:dyDescent="0.25">
      <c r="A5398" s="109" t="s">
        <v>4179</v>
      </c>
      <c r="B5398" s="109" t="s">
        <v>3582</v>
      </c>
      <c r="C5398" s="109" t="s">
        <v>11200</v>
      </c>
      <c r="D5398" s="115">
        <v>6693.22</v>
      </c>
      <c r="E5398" s="116">
        <v>4116.33</v>
      </c>
    </row>
    <row r="5399" spans="1:5" ht="15.75" x14ac:dyDescent="0.25">
      <c r="A5399" s="109" t="s">
        <v>4179</v>
      </c>
      <c r="B5399" s="109" t="s">
        <v>11201</v>
      </c>
      <c r="C5399" s="109" t="s">
        <v>11202</v>
      </c>
      <c r="D5399" s="115">
        <v>1389.85</v>
      </c>
      <c r="E5399" s="116">
        <v>833.91</v>
      </c>
    </row>
    <row r="5400" spans="1:5" ht="15.75" x14ac:dyDescent="0.25">
      <c r="A5400" s="109" t="s">
        <v>4179</v>
      </c>
      <c r="B5400" s="109" t="s">
        <v>11203</v>
      </c>
      <c r="C5400" s="109" t="s">
        <v>11204</v>
      </c>
      <c r="D5400" s="115">
        <v>5492.89</v>
      </c>
      <c r="E5400" s="116">
        <v>3570.38</v>
      </c>
    </row>
    <row r="5401" spans="1:5" ht="15.75" x14ac:dyDescent="0.25">
      <c r="A5401" s="109" t="s">
        <v>4179</v>
      </c>
      <c r="B5401" s="109" t="s">
        <v>11205</v>
      </c>
      <c r="C5401" s="109" t="s">
        <v>11206</v>
      </c>
      <c r="D5401" s="115">
        <v>5476.92</v>
      </c>
      <c r="E5401" s="116">
        <v>3560</v>
      </c>
    </row>
    <row r="5402" spans="1:5" ht="15.75" x14ac:dyDescent="0.25">
      <c r="A5402" s="109" t="s">
        <v>4179</v>
      </c>
      <c r="B5402" s="109" t="s">
        <v>11207</v>
      </c>
      <c r="C5402" s="109" t="s">
        <v>11208</v>
      </c>
      <c r="D5402" s="115">
        <v>5709.45</v>
      </c>
      <c r="E5402" s="116">
        <v>3711.14</v>
      </c>
    </row>
    <row r="5403" spans="1:5" ht="15.75" x14ac:dyDescent="0.25">
      <c r="A5403" s="109" t="s">
        <v>4179</v>
      </c>
      <c r="B5403" s="109" t="s">
        <v>11209</v>
      </c>
      <c r="C5403" s="109" t="s">
        <v>11210</v>
      </c>
      <c r="D5403" s="115">
        <v>5720.34</v>
      </c>
      <c r="E5403" s="116">
        <v>3718.22</v>
      </c>
    </row>
    <row r="5404" spans="1:5" ht="15.75" x14ac:dyDescent="0.25">
      <c r="A5404" s="109" t="s">
        <v>4179</v>
      </c>
      <c r="B5404" s="109" t="s">
        <v>11211</v>
      </c>
      <c r="C5404" s="109" t="s">
        <v>11212</v>
      </c>
      <c r="D5404" s="115">
        <v>5480.86</v>
      </c>
      <c r="E5404" s="116">
        <v>3562.56</v>
      </c>
    </row>
    <row r="5405" spans="1:5" ht="15.75" x14ac:dyDescent="0.25">
      <c r="A5405" s="109" t="s">
        <v>4179</v>
      </c>
      <c r="B5405" s="109" t="s">
        <v>11213</v>
      </c>
      <c r="C5405" s="109" t="s">
        <v>11214</v>
      </c>
      <c r="D5405" s="115">
        <v>5620.28</v>
      </c>
      <c r="E5405" s="116">
        <v>3653.18</v>
      </c>
    </row>
    <row r="5406" spans="1:5" ht="15.75" x14ac:dyDescent="0.25">
      <c r="A5406" s="109" t="s">
        <v>4179</v>
      </c>
      <c r="B5406" s="109" t="s">
        <v>3583</v>
      </c>
      <c r="C5406" s="109" t="s">
        <v>11215</v>
      </c>
      <c r="D5406" s="115">
        <v>11999.51</v>
      </c>
      <c r="E5406" s="116">
        <v>8999.6299999999992</v>
      </c>
    </row>
    <row r="5407" spans="1:5" ht="15.75" x14ac:dyDescent="0.25">
      <c r="A5407" s="109" t="s">
        <v>4179</v>
      </c>
      <c r="B5407" s="109" t="s">
        <v>3584</v>
      </c>
      <c r="C5407" s="109" t="s">
        <v>11216</v>
      </c>
      <c r="D5407" s="115">
        <v>18607.21</v>
      </c>
      <c r="E5407" s="116">
        <v>13955.41</v>
      </c>
    </row>
    <row r="5408" spans="1:5" ht="15.75" x14ac:dyDescent="0.25">
      <c r="A5408" s="109" t="s">
        <v>4179</v>
      </c>
      <c r="B5408" s="109" t="s">
        <v>3585</v>
      </c>
      <c r="C5408" s="109" t="s">
        <v>11217</v>
      </c>
      <c r="D5408" s="115">
        <v>12972.5</v>
      </c>
      <c r="E5408" s="116">
        <v>12972.5</v>
      </c>
    </row>
    <row r="5409" spans="1:5" ht="15.75" x14ac:dyDescent="0.25">
      <c r="A5409" s="109" t="s">
        <v>4179</v>
      </c>
      <c r="B5409" s="109" t="s">
        <v>3586</v>
      </c>
      <c r="C5409" s="109" t="s">
        <v>11218</v>
      </c>
      <c r="D5409" s="115">
        <v>17130</v>
      </c>
      <c r="E5409" s="116">
        <v>17130</v>
      </c>
    </row>
    <row r="5410" spans="1:5" ht="15.75" x14ac:dyDescent="0.25">
      <c r="A5410" s="109" t="s">
        <v>4179</v>
      </c>
      <c r="B5410" s="109" t="s">
        <v>3587</v>
      </c>
      <c r="C5410" s="109" t="s">
        <v>11219</v>
      </c>
      <c r="D5410" s="115">
        <v>23867.95</v>
      </c>
      <c r="E5410" s="116">
        <v>23867.95</v>
      </c>
    </row>
    <row r="5411" spans="1:5" ht="15.75" x14ac:dyDescent="0.25">
      <c r="A5411" s="109" t="s">
        <v>4179</v>
      </c>
      <c r="B5411" s="109" t="s">
        <v>3588</v>
      </c>
      <c r="C5411" s="109" t="s">
        <v>11220</v>
      </c>
      <c r="D5411" s="115">
        <v>10557.5</v>
      </c>
      <c r="E5411" s="116">
        <v>10557.5</v>
      </c>
    </row>
    <row r="5412" spans="1:5" ht="15.75" x14ac:dyDescent="0.25">
      <c r="A5412" s="109" t="s">
        <v>4179</v>
      </c>
      <c r="B5412" s="109" t="s">
        <v>3589</v>
      </c>
      <c r="C5412" s="109" t="s">
        <v>11221</v>
      </c>
      <c r="D5412" s="115">
        <v>17046.439999999999</v>
      </c>
      <c r="E5412" s="116">
        <v>12784.83</v>
      </c>
    </row>
    <row r="5413" spans="1:5" ht="15.75" x14ac:dyDescent="0.25">
      <c r="A5413" s="109" t="s">
        <v>4179</v>
      </c>
      <c r="B5413" s="109" t="s">
        <v>3590</v>
      </c>
      <c r="C5413" s="109" t="s">
        <v>11222</v>
      </c>
      <c r="D5413" s="115">
        <v>27995</v>
      </c>
      <c r="E5413" s="116">
        <v>20996.25</v>
      </c>
    </row>
    <row r="5414" spans="1:5" ht="15.75" x14ac:dyDescent="0.25">
      <c r="A5414" s="109" t="s">
        <v>4179</v>
      </c>
      <c r="B5414" s="109" t="s">
        <v>3591</v>
      </c>
      <c r="C5414" s="109" t="s">
        <v>11223</v>
      </c>
      <c r="D5414" s="115">
        <v>25029</v>
      </c>
      <c r="E5414" s="116">
        <v>18771.75</v>
      </c>
    </row>
    <row r="5415" spans="1:5" ht="15.75" x14ac:dyDescent="0.25">
      <c r="A5415" s="109" t="s">
        <v>4179</v>
      </c>
      <c r="B5415" s="109" t="s">
        <v>3592</v>
      </c>
      <c r="C5415" s="109" t="s">
        <v>11224</v>
      </c>
      <c r="D5415" s="115">
        <v>37494.879999999997</v>
      </c>
      <c r="E5415" s="116">
        <v>28121.16</v>
      </c>
    </row>
    <row r="5416" spans="1:5" ht="15.75" x14ac:dyDescent="0.25">
      <c r="A5416" s="109" t="s">
        <v>4179</v>
      </c>
      <c r="B5416" s="109" t="s">
        <v>3593</v>
      </c>
      <c r="C5416" s="109" t="s">
        <v>11225</v>
      </c>
      <c r="D5416" s="115">
        <v>12964.2</v>
      </c>
      <c r="E5416" s="116">
        <v>9723.15</v>
      </c>
    </row>
    <row r="5417" spans="1:5" ht="15.75" x14ac:dyDescent="0.25">
      <c r="A5417" s="109" t="s">
        <v>4179</v>
      </c>
      <c r="B5417" s="109" t="s">
        <v>3594</v>
      </c>
      <c r="C5417" s="109" t="s">
        <v>11226</v>
      </c>
      <c r="D5417" s="115">
        <v>32434.19</v>
      </c>
      <c r="E5417" s="116">
        <v>24325.64</v>
      </c>
    </row>
    <row r="5418" spans="1:5" ht="15.75" x14ac:dyDescent="0.25">
      <c r="A5418" s="109" t="s">
        <v>4179</v>
      </c>
      <c r="B5418" s="109" t="s">
        <v>3595</v>
      </c>
      <c r="C5418" s="109" t="s">
        <v>11227</v>
      </c>
      <c r="D5418" s="115">
        <v>31384.91</v>
      </c>
      <c r="E5418" s="116">
        <v>23538.68</v>
      </c>
    </row>
    <row r="5419" spans="1:5" ht="15.75" x14ac:dyDescent="0.25">
      <c r="A5419" s="109" t="s">
        <v>4179</v>
      </c>
      <c r="B5419" s="109" t="s">
        <v>3596</v>
      </c>
      <c r="C5419" s="109" t="s">
        <v>11228</v>
      </c>
      <c r="D5419" s="115">
        <v>18607.21</v>
      </c>
      <c r="E5419" s="116">
        <v>13955.41</v>
      </c>
    </row>
    <row r="5420" spans="1:5" ht="15.75" x14ac:dyDescent="0.25">
      <c r="A5420" s="109" t="s">
        <v>4179</v>
      </c>
      <c r="B5420" s="109" t="s">
        <v>3597</v>
      </c>
      <c r="C5420" s="109" t="s">
        <v>11229</v>
      </c>
      <c r="D5420" s="115">
        <v>17224.89</v>
      </c>
      <c r="E5420" s="116">
        <v>12918.67</v>
      </c>
    </row>
    <row r="5421" spans="1:5" ht="15.75" x14ac:dyDescent="0.25">
      <c r="A5421" s="109" t="s">
        <v>4179</v>
      </c>
      <c r="B5421" s="109" t="s">
        <v>3598</v>
      </c>
      <c r="C5421" s="109" t="s">
        <v>11230</v>
      </c>
      <c r="D5421" s="115">
        <v>35108.25</v>
      </c>
      <c r="E5421" s="116">
        <v>26331.19</v>
      </c>
    </row>
    <row r="5422" spans="1:5" ht="15.75" x14ac:dyDescent="0.25">
      <c r="A5422" s="109" t="s">
        <v>4179</v>
      </c>
      <c r="B5422" s="109" t="s">
        <v>11231</v>
      </c>
      <c r="C5422" s="109" t="s">
        <v>11232</v>
      </c>
      <c r="D5422" s="115">
        <v>15604.41</v>
      </c>
      <c r="E5422" s="116">
        <v>11703.31</v>
      </c>
    </row>
    <row r="5423" spans="1:5" ht="15.75" x14ac:dyDescent="0.25">
      <c r="A5423" s="109" t="s">
        <v>4179</v>
      </c>
      <c r="B5423" s="109" t="s">
        <v>387</v>
      </c>
      <c r="C5423" s="109" t="s">
        <v>11233</v>
      </c>
      <c r="D5423" s="115">
        <v>15604.41</v>
      </c>
      <c r="E5423" s="116">
        <v>11703.31</v>
      </c>
    </row>
    <row r="5424" spans="1:5" ht="15.75" x14ac:dyDescent="0.25">
      <c r="A5424" s="109" t="s">
        <v>4179</v>
      </c>
      <c r="B5424" s="109" t="s">
        <v>11234</v>
      </c>
      <c r="C5424" s="109" t="s">
        <v>11235</v>
      </c>
      <c r="D5424" s="115">
        <v>15452.11</v>
      </c>
      <c r="E5424" s="116">
        <v>11589.08</v>
      </c>
    </row>
    <row r="5425" spans="1:5" ht="15.75" x14ac:dyDescent="0.25">
      <c r="A5425" s="109" t="s">
        <v>4179</v>
      </c>
      <c r="B5425" s="109" t="s">
        <v>386</v>
      </c>
      <c r="C5425" s="109" t="s">
        <v>11236</v>
      </c>
      <c r="D5425" s="115">
        <v>13684.92</v>
      </c>
      <c r="E5425" s="116">
        <v>10263.69</v>
      </c>
    </row>
    <row r="5426" spans="1:5" ht="15.75" x14ac:dyDescent="0.25">
      <c r="A5426" s="109" t="s">
        <v>4179</v>
      </c>
      <c r="B5426" s="109" t="s">
        <v>3599</v>
      </c>
      <c r="C5426" s="109" t="s">
        <v>11237</v>
      </c>
      <c r="D5426" s="115">
        <v>20548.509999999998</v>
      </c>
      <c r="E5426" s="116">
        <v>15411.38</v>
      </c>
    </row>
    <row r="5427" spans="1:5" ht="15.75" x14ac:dyDescent="0.25">
      <c r="A5427" s="109" t="s">
        <v>4179</v>
      </c>
      <c r="B5427" s="109" t="s">
        <v>11238</v>
      </c>
      <c r="C5427" s="109" t="s">
        <v>11239</v>
      </c>
      <c r="D5427" s="115">
        <v>17017.349999999999</v>
      </c>
      <c r="E5427" s="116">
        <v>12763.01</v>
      </c>
    </row>
    <row r="5428" spans="1:5" ht="15.75" x14ac:dyDescent="0.25">
      <c r="A5428" s="109" t="s">
        <v>4179</v>
      </c>
      <c r="B5428" s="109" t="s">
        <v>398</v>
      </c>
      <c r="C5428" s="109" t="s">
        <v>11240</v>
      </c>
      <c r="D5428" s="115">
        <v>17017.349999999999</v>
      </c>
      <c r="E5428" s="116">
        <v>12763.01</v>
      </c>
    </row>
    <row r="5429" spans="1:5" ht="15.75" x14ac:dyDescent="0.25">
      <c r="A5429" s="109" t="s">
        <v>4179</v>
      </c>
      <c r="B5429" s="109" t="s">
        <v>3600</v>
      </c>
      <c r="C5429" s="109" t="s">
        <v>11241</v>
      </c>
      <c r="D5429" s="115">
        <v>23642.21</v>
      </c>
      <c r="E5429" s="116">
        <v>17731.66</v>
      </c>
    </row>
    <row r="5430" spans="1:5" ht="15.75" x14ac:dyDescent="0.25">
      <c r="A5430" s="109" t="s">
        <v>4179</v>
      </c>
      <c r="B5430" s="109" t="s">
        <v>11242</v>
      </c>
      <c r="C5430" s="109" t="s">
        <v>11243</v>
      </c>
      <c r="D5430" s="115">
        <v>14861.35</v>
      </c>
      <c r="E5430" s="116">
        <v>11146.01</v>
      </c>
    </row>
    <row r="5431" spans="1:5" ht="15.75" x14ac:dyDescent="0.25">
      <c r="A5431" s="109" t="s">
        <v>4179</v>
      </c>
      <c r="B5431" s="109" t="s">
        <v>397</v>
      </c>
      <c r="C5431" s="109" t="s">
        <v>11244</v>
      </c>
      <c r="D5431" s="115">
        <v>14861.35</v>
      </c>
      <c r="E5431" s="116">
        <v>11146.01</v>
      </c>
    </row>
    <row r="5432" spans="1:5" ht="15.75" x14ac:dyDescent="0.25">
      <c r="A5432" s="109" t="s">
        <v>4179</v>
      </c>
      <c r="B5432" s="109" t="s">
        <v>11245</v>
      </c>
      <c r="C5432" s="109" t="s">
        <v>11246</v>
      </c>
      <c r="D5432" s="115">
        <v>14716.29</v>
      </c>
      <c r="E5432" s="116">
        <v>11037.22</v>
      </c>
    </row>
    <row r="5433" spans="1:5" ht="15.75" x14ac:dyDescent="0.25">
      <c r="A5433" s="109" t="s">
        <v>4179</v>
      </c>
      <c r="B5433" s="109" t="s">
        <v>3601</v>
      </c>
      <c r="C5433" s="109" t="s">
        <v>11247</v>
      </c>
      <c r="D5433" s="115">
        <v>17259.490000000002</v>
      </c>
      <c r="E5433" s="116">
        <v>12944.62</v>
      </c>
    </row>
    <row r="5434" spans="1:5" ht="15.75" x14ac:dyDescent="0.25">
      <c r="A5434" s="109" t="s">
        <v>4179</v>
      </c>
      <c r="B5434" s="109" t="s">
        <v>385</v>
      </c>
      <c r="C5434" s="109" t="s">
        <v>11248</v>
      </c>
      <c r="D5434" s="115">
        <v>9517.89</v>
      </c>
      <c r="E5434" s="116">
        <v>7138.42</v>
      </c>
    </row>
    <row r="5435" spans="1:5" ht="15.75" x14ac:dyDescent="0.25">
      <c r="A5435" s="109" t="s">
        <v>4179</v>
      </c>
      <c r="B5435" s="109" t="s">
        <v>400</v>
      </c>
      <c r="C5435" s="109" t="s">
        <v>11249</v>
      </c>
      <c r="D5435" s="115">
        <v>27787.77</v>
      </c>
      <c r="E5435" s="116">
        <v>20840.830000000002</v>
      </c>
    </row>
    <row r="5436" spans="1:5" ht="15.75" x14ac:dyDescent="0.25">
      <c r="A5436" s="109" t="s">
        <v>4179</v>
      </c>
      <c r="B5436" s="117" t="s">
        <v>399</v>
      </c>
      <c r="C5436" s="117" t="s">
        <v>11250</v>
      </c>
      <c r="D5436" s="118">
        <v>21279.07</v>
      </c>
      <c r="E5436" s="119">
        <v>15959.3</v>
      </c>
    </row>
    <row r="5437" spans="1:5" ht="15.75" x14ac:dyDescent="0.25">
      <c r="A5437" s="109" t="s">
        <v>4179</v>
      </c>
      <c r="B5437" s="109" t="s">
        <v>11251</v>
      </c>
      <c r="C5437" s="109" t="s">
        <v>11252</v>
      </c>
      <c r="D5437" s="115">
        <v>15793.83</v>
      </c>
      <c r="E5437" s="116">
        <v>15793.83</v>
      </c>
    </row>
    <row r="5438" spans="1:5" ht="15.75" x14ac:dyDescent="0.25">
      <c r="A5438" s="109" t="s">
        <v>4179</v>
      </c>
      <c r="B5438" s="109" t="s">
        <v>3602</v>
      </c>
      <c r="C5438" s="109" t="s">
        <v>11253</v>
      </c>
      <c r="D5438" s="115">
        <v>16988.400000000001</v>
      </c>
      <c r="E5438" s="116">
        <v>12741.3</v>
      </c>
    </row>
    <row r="5439" spans="1:5" ht="15.75" x14ac:dyDescent="0.25">
      <c r="A5439" s="109" t="s">
        <v>4179</v>
      </c>
      <c r="B5439" s="109" t="s">
        <v>411</v>
      </c>
      <c r="C5439" s="109" t="s">
        <v>11254</v>
      </c>
      <c r="D5439" s="115">
        <v>17538.990000000002</v>
      </c>
      <c r="E5439" s="116">
        <v>13154.24</v>
      </c>
    </row>
    <row r="5440" spans="1:5" ht="15.75" x14ac:dyDescent="0.25">
      <c r="A5440" s="109" t="s">
        <v>4179</v>
      </c>
      <c r="B5440" s="109" t="s">
        <v>3603</v>
      </c>
      <c r="C5440" s="109" t="s">
        <v>11255</v>
      </c>
      <c r="D5440" s="115">
        <v>35391.480000000003</v>
      </c>
      <c r="E5440" s="116">
        <v>26543.61</v>
      </c>
    </row>
    <row r="5441" spans="1:5" ht="15.75" x14ac:dyDescent="0.25">
      <c r="A5441" s="109" t="s">
        <v>4179</v>
      </c>
      <c r="B5441" s="109" t="s">
        <v>3604</v>
      </c>
      <c r="C5441" s="109" t="s">
        <v>11256</v>
      </c>
      <c r="D5441" s="115">
        <v>35474.44</v>
      </c>
      <c r="E5441" s="116">
        <v>26605.83</v>
      </c>
    </row>
    <row r="5442" spans="1:5" ht="15.75" x14ac:dyDescent="0.25">
      <c r="A5442" s="109" t="s">
        <v>4179</v>
      </c>
      <c r="B5442" s="109" t="s">
        <v>3605</v>
      </c>
      <c r="C5442" s="109" t="s">
        <v>11257</v>
      </c>
      <c r="D5442" s="115">
        <v>35460.53</v>
      </c>
      <c r="E5442" s="116">
        <v>26595.4</v>
      </c>
    </row>
    <row r="5443" spans="1:5" ht="15.75" x14ac:dyDescent="0.25">
      <c r="A5443" s="109" t="s">
        <v>4179</v>
      </c>
      <c r="B5443" s="109" t="s">
        <v>3606</v>
      </c>
      <c r="C5443" s="109" t="s">
        <v>11258</v>
      </c>
      <c r="D5443" s="115">
        <v>35453.17</v>
      </c>
      <c r="E5443" s="116">
        <v>26589.88</v>
      </c>
    </row>
    <row r="5444" spans="1:5" ht="15.75" x14ac:dyDescent="0.25">
      <c r="A5444" s="109" t="s">
        <v>4179</v>
      </c>
      <c r="B5444" s="109" t="s">
        <v>3607</v>
      </c>
      <c r="C5444" s="109" t="s">
        <v>11259</v>
      </c>
      <c r="D5444" s="115">
        <v>35483.49</v>
      </c>
      <c r="E5444" s="116">
        <v>26612.62</v>
      </c>
    </row>
    <row r="5445" spans="1:5" ht="15.75" x14ac:dyDescent="0.25">
      <c r="A5445" s="109" t="s">
        <v>4179</v>
      </c>
      <c r="B5445" s="109" t="s">
        <v>3608</v>
      </c>
      <c r="C5445" s="109" t="s">
        <v>11260</v>
      </c>
      <c r="D5445" s="115">
        <v>35444.68</v>
      </c>
      <c r="E5445" s="116">
        <v>26583.51</v>
      </c>
    </row>
    <row r="5446" spans="1:5" ht="15.75" x14ac:dyDescent="0.25">
      <c r="A5446" s="109" t="s">
        <v>4179</v>
      </c>
      <c r="B5446" s="109" t="s">
        <v>3609</v>
      </c>
      <c r="C5446" s="109" t="s">
        <v>11261</v>
      </c>
      <c r="D5446" s="115">
        <v>25832.400000000001</v>
      </c>
      <c r="E5446" s="116">
        <v>25832.400000000001</v>
      </c>
    </row>
    <row r="5447" spans="1:5" ht="15.75" x14ac:dyDescent="0.25">
      <c r="A5447" s="109" t="s">
        <v>4179</v>
      </c>
      <c r="B5447" s="109" t="s">
        <v>3610</v>
      </c>
      <c r="C5447" s="109" t="s">
        <v>11262</v>
      </c>
      <c r="D5447" s="115">
        <v>44950.61</v>
      </c>
      <c r="E5447" s="116">
        <v>33712.959999999999</v>
      </c>
    </row>
    <row r="5448" spans="1:5" ht="15.75" x14ac:dyDescent="0.25">
      <c r="A5448" s="109" t="s">
        <v>4179</v>
      </c>
      <c r="B5448" s="109" t="s">
        <v>3611</v>
      </c>
      <c r="C5448" s="109" t="s">
        <v>11263</v>
      </c>
      <c r="D5448" s="115">
        <v>45014.52</v>
      </c>
      <c r="E5448" s="116">
        <v>33760.89</v>
      </c>
    </row>
    <row r="5449" spans="1:5" ht="15.75" x14ac:dyDescent="0.25">
      <c r="A5449" s="109" t="s">
        <v>4179</v>
      </c>
      <c r="B5449" s="109" t="s">
        <v>3612</v>
      </c>
      <c r="C5449" s="109" t="s">
        <v>11264</v>
      </c>
      <c r="D5449" s="115">
        <v>45015.24</v>
      </c>
      <c r="E5449" s="116">
        <v>33761.43</v>
      </c>
    </row>
    <row r="5450" spans="1:5" ht="15.75" x14ac:dyDescent="0.25">
      <c r="A5450" s="109" t="s">
        <v>4179</v>
      </c>
      <c r="B5450" s="109" t="s">
        <v>3613</v>
      </c>
      <c r="C5450" s="109" t="s">
        <v>11265</v>
      </c>
      <c r="D5450" s="115">
        <v>44962.83</v>
      </c>
      <c r="E5450" s="116">
        <v>33722.120000000003</v>
      </c>
    </row>
    <row r="5451" spans="1:5" ht="15.75" x14ac:dyDescent="0.25">
      <c r="A5451" s="109" t="s">
        <v>4179</v>
      </c>
      <c r="B5451" s="109" t="s">
        <v>3614</v>
      </c>
      <c r="C5451" s="109" t="s">
        <v>11266</v>
      </c>
      <c r="D5451" s="115">
        <v>45003.76</v>
      </c>
      <c r="E5451" s="116">
        <v>33752.82</v>
      </c>
    </row>
    <row r="5452" spans="1:5" ht="15.75" x14ac:dyDescent="0.25">
      <c r="A5452" s="109" t="s">
        <v>4179</v>
      </c>
      <c r="B5452" s="109" t="s">
        <v>3615</v>
      </c>
      <c r="C5452" s="109" t="s">
        <v>11267</v>
      </c>
      <c r="D5452" s="115">
        <v>44957.16</v>
      </c>
      <c r="E5452" s="116">
        <v>33717.870000000003</v>
      </c>
    </row>
    <row r="5453" spans="1:5" ht="15.75" x14ac:dyDescent="0.25">
      <c r="A5453" s="109" t="s">
        <v>4179</v>
      </c>
      <c r="B5453" s="109" t="s">
        <v>11268</v>
      </c>
      <c r="C5453" s="109" t="s">
        <v>11269</v>
      </c>
      <c r="D5453" s="115">
        <v>36</v>
      </c>
      <c r="E5453" s="116">
        <v>21.6</v>
      </c>
    </row>
    <row r="5454" spans="1:5" ht="15.75" x14ac:dyDescent="0.25">
      <c r="A5454" s="109" t="s">
        <v>4179</v>
      </c>
      <c r="B5454" s="109" t="s">
        <v>11270</v>
      </c>
      <c r="C5454" s="109" t="s">
        <v>11271</v>
      </c>
      <c r="D5454" s="115">
        <v>20.6</v>
      </c>
      <c r="E5454" s="116">
        <v>13.39</v>
      </c>
    </row>
    <row r="5455" spans="1:5" ht="15.75" x14ac:dyDescent="0.25">
      <c r="A5455" s="109" t="s">
        <v>4179</v>
      </c>
      <c r="B5455" s="109" t="s">
        <v>11272</v>
      </c>
      <c r="C5455" s="109" t="s">
        <v>11273</v>
      </c>
      <c r="D5455" s="115">
        <v>48.42</v>
      </c>
      <c r="E5455" s="116">
        <v>31.47</v>
      </c>
    </row>
    <row r="5456" spans="1:5" ht="15.75" x14ac:dyDescent="0.25">
      <c r="A5456" s="109" t="s">
        <v>4179</v>
      </c>
      <c r="B5456" s="109" t="s">
        <v>11274</v>
      </c>
      <c r="C5456" s="109" t="s">
        <v>11275</v>
      </c>
      <c r="D5456" s="115">
        <v>31</v>
      </c>
      <c r="E5456" s="116">
        <v>20.149999999999999</v>
      </c>
    </row>
    <row r="5457" spans="1:5" ht="15.75" x14ac:dyDescent="0.25">
      <c r="A5457" s="109" t="s">
        <v>4179</v>
      </c>
      <c r="B5457" s="109" t="s">
        <v>11276</v>
      </c>
      <c r="C5457" s="109" t="s">
        <v>11277</v>
      </c>
      <c r="D5457" s="115">
        <v>285</v>
      </c>
      <c r="E5457" s="116">
        <v>185.25</v>
      </c>
    </row>
    <row r="5458" spans="1:5" ht="15.75" x14ac:dyDescent="0.25">
      <c r="A5458" s="109" t="s">
        <v>4179</v>
      </c>
      <c r="B5458" s="109" t="s">
        <v>11278</v>
      </c>
      <c r="C5458" s="109" t="s">
        <v>11279</v>
      </c>
      <c r="D5458" s="115">
        <v>135</v>
      </c>
      <c r="E5458" s="116">
        <v>87.75</v>
      </c>
    </row>
    <row r="5459" spans="1:5" ht="15.75" x14ac:dyDescent="0.25">
      <c r="A5459" s="109" t="s">
        <v>4179</v>
      </c>
      <c r="B5459" s="109" t="s">
        <v>11280</v>
      </c>
      <c r="C5459" s="109" t="s">
        <v>11281</v>
      </c>
      <c r="D5459" s="115">
        <v>6.18</v>
      </c>
      <c r="E5459" s="116">
        <v>4.0199999999999996</v>
      </c>
    </row>
    <row r="5460" spans="1:5" ht="15.75" x14ac:dyDescent="0.25">
      <c r="A5460" s="109" t="s">
        <v>4179</v>
      </c>
      <c r="B5460" s="109" t="s">
        <v>11282</v>
      </c>
      <c r="C5460" s="109" t="s">
        <v>11283</v>
      </c>
      <c r="D5460" s="115">
        <v>4.12</v>
      </c>
      <c r="E5460" s="116">
        <v>2.68</v>
      </c>
    </row>
    <row r="5461" spans="1:5" ht="15.75" x14ac:dyDescent="0.25">
      <c r="A5461" s="109" t="s">
        <v>4179</v>
      </c>
      <c r="B5461" s="109" t="s">
        <v>11284</v>
      </c>
      <c r="C5461" s="109" t="s">
        <v>11285</v>
      </c>
      <c r="D5461" s="115">
        <v>65.92</v>
      </c>
      <c r="E5461" s="116">
        <v>42.85</v>
      </c>
    </row>
    <row r="5462" spans="1:5" ht="15.75" x14ac:dyDescent="0.25">
      <c r="A5462" s="109" t="s">
        <v>4179</v>
      </c>
      <c r="B5462" s="109" t="s">
        <v>11286</v>
      </c>
      <c r="C5462" s="109" t="s">
        <v>11287</v>
      </c>
      <c r="D5462" s="115">
        <v>72.11</v>
      </c>
      <c r="E5462" s="116">
        <v>46.87</v>
      </c>
    </row>
    <row r="5463" spans="1:5" ht="15.75" x14ac:dyDescent="0.25">
      <c r="A5463" s="109" t="s">
        <v>4179</v>
      </c>
      <c r="B5463" s="109" t="s">
        <v>11288</v>
      </c>
      <c r="C5463" s="109" t="s">
        <v>11289</v>
      </c>
      <c r="D5463" s="115">
        <v>2</v>
      </c>
      <c r="E5463" s="116">
        <v>2</v>
      </c>
    </row>
    <row r="5464" spans="1:5" ht="15.75" x14ac:dyDescent="0.25">
      <c r="A5464" s="109" t="s">
        <v>4179</v>
      </c>
      <c r="B5464" s="109" t="s">
        <v>11290</v>
      </c>
      <c r="C5464" s="109" t="s">
        <v>11291</v>
      </c>
      <c r="D5464" s="115">
        <v>109</v>
      </c>
      <c r="E5464" s="116">
        <v>70.849999999999994</v>
      </c>
    </row>
    <row r="5465" spans="1:5" ht="15.75" x14ac:dyDescent="0.25">
      <c r="A5465" s="109" t="s">
        <v>4179</v>
      </c>
      <c r="B5465" s="109" t="s">
        <v>11292</v>
      </c>
      <c r="C5465" s="109" t="s">
        <v>11293</v>
      </c>
      <c r="D5465" s="115">
        <v>121.54</v>
      </c>
      <c r="E5465" s="116">
        <v>79</v>
      </c>
    </row>
    <row r="5466" spans="1:5" ht="15.75" x14ac:dyDescent="0.25">
      <c r="A5466" s="109" t="s">
        <v>4179</v>
      </c>
      <c r="B5466" s="109" t="s">
        <v>11294</v>
      </c>
      <c r="C5466" s="109" t="s">
        <v>11295</v>
      </c>
      <c r="D5466" s="115">
        <v>3.09</v>
      </c>
      <c r="E5466" s="116">
        <v>2.0099999999999998</v>
      </c>
    </row>
    <row r="5467" spans="1:5" ht="15.75" x14ac:dyDescent="0.25">
      <c r="A5467" s="109" t="s">
        <v>4179</v>
      </c>
      <c r="B5467" s="109" t="s">
        <v>11296</v>
      </c>
      <c r="C5467" s="109" t="s">
        <v>11297</v>
      </c>
      <c r="D5467" s="115">
        <v>16</v>
      </c>
      <c r="E5467" s="116">
        <v>10.4</v>
      </c>
    </row>
    <row r="5468" spans="1:5" ht="15.75" x14ac:dyDescent="0.25">
      <c r="A5468" s="109" t="s">
        <v>4179</v>
      </c>
      <c r="B5468" s="109" t="s">
        <v>11298</v>
      </c>
      <c r="C5468" s="109" t="s">
        <v>11299</v>
      </c>
      <c r="D5468" s="115">
        <v>223</v>
      </c>
      <c r="E5468" s="116">
        <v>144.94999999999999</v>
      </c>
    </row>
    <row r="5469" spans="1:5" ht="15.75" x14ac:dyDescent="0.25">
      <c r="A5469" s="109" t="s">
        <v>4179</v>
      </c>
      <c r="B5469" s="109" t="s">
        <v>11300</v>
      </c>
      <c r="C5469" s="109" t="s">
        <v>11301</v>
      </c>
      <c r="D5469" s="115">
        <v>53</v>
      </c>
      <c r="E5469" s="116">
        <v>34.450000000000003</v>
      </c>
    </row>
    <row r="5470" spans="1:5" ht="15.75" x14ac:dyDescent="0.25">
      <c r="A5470" s="109" t="s">
        <v>4179</v>
      </c>
      <c r="B5470" s="109" t="s">
        <v>3894</v>
      </c>
      <c r="C5470" s="109" t="s">
        <v>11302</v>
      </c>
      <c r="D5470" s="115">
        <v>41.2</v>
      </c>
      <c r="E5470" s="116">
        <v>26.78</v>
      </c>
    </row>
    <row r="5471" spans="1:5" ht="15.75" x14ac:dyDescent="0.25">
      <c r="A5471" s="109" t="s">
        <v>4179</v>
      </c>
      <c r="B5471" s="109" t="s">
        <v>11303</v>
      </c>
      <c r="C5471" s="109" t="s">
        <v>11304</v>
      </c>
      <c r="D5471" s="115">
        <v>16</v>
      </c>
      <c r="E5471" s="116">
        <v>10.4</v>
      </c>
    </row>
    <row r="5472" spans="1:5" ht="15.75" x14ac:dyDescent="0.25">
      <c r="A5472" s="109" t="s">
        <v>4179</v>
      </c>
      <c r="B5472" s="109" t="s">
        <v>11305</v>
      </c>
      <c r="C5472" s="109" t="s">
        <v>11306</v>
      </c>
      <c r="D5472" s="115">
        <v>24407.73</v>
      </c>
      <c r="E5472" s="116">
        <v>24407.73</v>
      </c>
    </row>
    <row r="5473" spans="1:5" ht="15.75" x14ac:dyDescent="0.25">
      <c r="A5473" s="109" t="s">
        <v>4179</v>
      </c>
      <c r="B5473" s="109" t="s">
        <v>11307</v>
      </c>
      <c r="C5473" s="109" t="s">
        <v>11308</v>
      </c>
      <c r="D5473" s="115">
        <v>32803.65</v>
      </c>
      <c r="E5473" s="116">
        <v>32803.65</v>
      </c>
    </row>
    <row r="5474" spans="1:5" ht="15.75" x14ac:dyDescent="0.25">
      <c r="A5474" s="109" t="s">
        <v>4179</v>
      </c>
      <c r="B5474" s="109" t="s">
        <v>11309</v>
      </c>
      <c r="C5474" s="109" t="s">
        <v>11310</v>
      </c>
      <c r="D5474" s="115">
        <v>33028.65</v>
      </c>
      <c r="E5474" s="116">
        <v>33028.65</v>
      </c>
    </row>
    <row r="5475" spans="1:5" ht="15.75" x14ac:dyDescent="0.25">
      <c r="A5475" s="109" t="s">
        <v>4179</v>
      </c>
      <c r="B5475" s="109" t="s">
        <v>11311</v>
      </c>
      <c r="C5475" s="109" t="s">
        <v>11312</v>
      </c>
      <c r="D5475" s="115">
        <v>23007.73</v>
      </c>
      <c r="E5475" s="116">
        <v>23007.73</v>
      </c>
    </row>
    <row r="5476" spans="1:5" ht="15.75" x14ac:dyDescent="0.25">
      <c r="A5476" s="109" t="s">
        <v>4179</v>
      </c>
      <c r="B5476" s="109" t="s">
        <v>11313</v>
      </c>
      <c r="C5476" s="109" t="s">
        <v>11314</v>
      </c>
      <c r="D5476" s="115">
        <v>31403.65</v>
      </c>
      <c r="E5476" s="116">
        <v>31403.65</v>
      </c>
    </row>
    <row r="5477" spans="1:5" ht="15.75" x14ac:dyDescent="0.25">
      <c r="A5477" s="109" t="s">
        <v>4179</v>
      </c>
      <c r="B5477" s="109" t="s">
        <v>11315</v>
      </c>
      <c r="C5477" s="109" t="s">
        <v>11316</v>
      </c>
      <c r="D5477" s="115">
        <v>31628.65</v>
      </c>
      <c r="E5477" s="116">
        <v>31628.65</v>
      </c>
    </row>
    <row r="5478" spans="1:5" ht="15.75" x14ac:dyDescent="0.25">
      <c r="A5478" s="109" t="s">
        <v>4179</v>
      </c>
      <c r="B5478" s="109" t="s">
        <v>11317</v>
      </c>
      <c r="C5478" s="109" t="s">
        <v>5840</v>
      </c>
      <c r="D5478" s="115">
        <v>67</v>
      </c>
      <c r="E5478" s="116">
        <v>43.55</v>
      </c>
    </row>
    <row r="5479" spans="1:5" ht="15.75" x14ac:dyDescent="0.25">
      <c r="A5479" s="109" t="s">
        <v>4179</v>
      </c>
      <c r="B5479" s="109" t="s">
        <v>11318</v>
      </c>
      <c r="C5479" s="109" t="s">
        <v>11319</v>
      </c>
      <c r="D5479" s="115">
        <v>69</v>
      </c>
      <c r="E5479" s="116">
        <v>44.85</v>
      </c>
    </row>
    <row r="5480" spans="1:5" ht="15.75" x14ac:dyDescent="0.25">
      <c r="A5480" s="109" t="s">
        <v>4179</v>
      </c>
      <c r="B5480" s="109" t="s">
        <v>11320</v>
      </c>
      <c r="C5480" s="109" t="s">
        <v>11321</v>
      </c>
      <c r="D5480" s="115">
        <v>12.35</v>
      </c>
      <c r="E5480" s="116">
        <v>8.0299999999999994</v>
      </c>
    </row>
    <row r="5481" spans="1:5" ht="15.75" x14ac:dyDescent="0.25">
      <c r="A5481" s="109" t="s">
        <v>4179</v>
      </c>
      <c r="B5481" s="109" t="s">
        <v>11322</v>
      </c>
      <c r="C5481" s="109" t="s">
        <v>11323</v>
      </c>
      <c r="D5481" s="115">
        <v>18</v>
      </c>
      <c r="E5481" s="116">
        <v>11.7</v>
      </c>
    </row>
    <row r="5482" spans="1:5" ht="15.75" x14ac:dyDescent="0.25">
      <c r="A5482" s="109" t="s">
        <v>4179</v>
      </c>
      <c r="B5482" s="109" t="s">
        <v>11324</v>
      </c>
      <c r="C5482" s="109" t="s">
        <v>11325</v>
      </c>
      <c r="D5482" s="115">
        <v>13.38</v>
      </c>
      <c r="E5482" s="116">
        <v>8.6999999999999993</v>
      </c>
    </row>
    <row r="5483" spans="1:5" ht="15.75" x14ac:dyDescent="0.25">
      <c r="A5483" s="109" t="s">
        <v>4179</v>
      </c>
      <c r="B5483" s="109" t="s">
        <v>11326</v>
      </c>
      <c r="C5483" s="109" t="s">
        <v>11327</v>
      </c>
      <c r="D5483" s="115">
        <v>7</v>
      </c>
      <c r="E5483" s="116">
        <v>3.5</v>
      </c>
    </row>
    <row r="5484" spans="1:5" ht="15.75" x14ac:dyDescent="0.25">
      <c r="A5484" s="109" t="s">
        <v>4179</v>
      </c>
      <c r="B5484" s="109" t="s">
        <v>11328</v>
      </c>
      <c r="C5484" s="109" t="s">
        <v>11329</v>
      </c>
      <c r="D5484" s="115">
        <v>4.12</v>
      </c>
      <c r="E5484" s="116">
        <v>2.68</v>
      </c>
    </row>
    <row r="5485" spans="1:5" ht="15.75" x14ac:dyDescent="0.25">
      <c r="A5485" s="109" t="s">
        <v>4179</v>
      </c>
      <c r="B5485" s="109" t="s">
        <v>11330</v>
      </c>
      <c r="C5485" s="109" t="s">
        <v>11331</v>
      </c>
      <c r="D5485" s="115">
        <v>4</v>
      </c>
      <c r="E5485" s="116">
        <v>2</v>
      </c>
    </row>
    <row r="5486" spans="1:5" ht="15.75" x14ac:dyDescent="0.25">
      <c r="A5486" s="109" t="s">
        <v>4179</v>
      </c>
      <c r="B5486" s="109" t="s">
        <v>11332</v>
      </c>
      <c r="C5486" s="109" t="s">
        <v>11333</v>
      </c>
      <c r="D5486" s="115">
        <v>3.08</v>
      </c>
      <c r="E5486" s="116">
        <v>2</v>
      </c>
    </row>
    <row r="5487" spans="1:5" ht="15.75" x14ac:dyDescent="0.25">
      <c r="A5487" s="109" t="s">
        <v>4179</v>
      </c>
      <c r="B5487" s="109" t="s">
        <v>3617</v>
      </c>
      <c r="C5487" s="109" t="s">
        <v>11334</v>
      </c>
      <c r="D5487" s="115">
        <v>93.72</v>
      </c>
      <c r="E5487" s="116">
        <v>93.72</v>
      </c>
    </row>
    <row r="5488" spans="1:5" ht="15.75" x14ac:dyDescent="0.25">
      <c r="A5488" s="109" t="s">
        <v>4179</v>
      </c>
      <c r="B5488" s="109" t="s">
        <v>3618</v>
      </c>
      <c r="C5488" s="109" t="s">
        <v>11335</v>
      </c>
      <c r="D5488" s="115">
        <v>122.06</v>
      </c>
      <c r="E5488" s="116">
        <v>122.06</v>
      </c>
    </row>
    <row r="5489" spans="1:5" ht="15.75" x14ac:dyDescent="0.25">
      <c r="A5489" s="109" t="s">
        <v>4179</v>
      </c>
      <c r="B5489" s="109" t="s">
        <v>3619</v>
      </c>
      <c r="C5489" s="109" t="s">
        <v>11336</v>
      </c>
      <c r="D5489" s="115">
        <v>80.239999999999995</v>
      </c>
      <c r="E5489" s="116">
        <v>80.239999999999995</v>
      </c>
    </row>
    <row r="5490" spans="1:5" ht="15.75" x14ac:dyDescent="0.25">
      <c r="A5490" s="109" t="s">
        <v>4179</v>
      </c>
      <c r="B5490" s="109" t="s">
        <v>247</v>
      </c>
      <c r="C5490" s="109" t="s">
        <v>11337</v>
      </c>
      <c r="D5490" s="115">
        <v>122.18</v>
      </c>
      <c r="E5490" s="116">
        <v>67.2</v>
      </c>
    </row>
    <row r="5491" spans="1:5" ht="15.75" x14ac:dyDescent="0.25">
      <c r="A5491" s="109" t="s">
        <v>4179</v>
      </c>
      <c r="B5491" s="109" t="s">
        <v>245</v>
      </c>
      <c r="C5491" s="109" t="s">
        <v>11338</v>
      </c>
      <c r="D5491" s="115">
        <v>33.950000000000003</v>
      </c>
      <c r="E5491" s="116">
        <v>33.950000000000003</v>
      </c>
    </row>
    <row r="5492" spans="1:5" ht="15.75" x14ac:dyDescent="0.25">
      <c r="A5492" s="109" t="s">
        <v>4179</v>
      </c>
      <c r="B5492" s="109" t="s">
        <v>91</v>
      </c>
      <c r="C5492" s="109" t="s">
        <v>11339</v>
      </c>
      <c r="D5492" s="115">
        <v>92.44</v>
      </c>
      <c r="E5492" s="116">
        <v>50.84</v>
      </c>
    </row>
    <row r="5493" spans="1:5" ht="15.75" x14ac:dyDescent="0.25">
      <c r="A5493" s="109" t="s">
        <v>4179</v>
      </c>
      <c r="B5493" s="109" t="s">
        <v>3620</v>
      </c>
      <c r="C5493" s="109" t="s">
        <v>11340</v>
      </c>
      <c r="D5493" s="115">
        <v>1049.8399999999999</v>
      </c>
      <c r="E5493" s="116">
        <v>577.41</v>
      </c>
    </row>
    <row r="5494" spans="1:5" ht="15.75" x14ac:dyDescent="0.25">
      <c r="A5494" s="109" t="s">
        <v>4179</v>
      </c>
      <c r="B5494" s="109" t="s">
        <v>250</v>
      </c>
      <c r="C5494" s="109" t="s">
        <v>11341</v>
      </c>
      <c r="D5494" s="115">
        <v>25.7</v>
      </c>
      <c r="E5494" s="116">
        <v>25.7</v>
      </c>
    </row>
    <row r="5495" spans="1:5" ht="15.75" x14ac:dyDescent="0.25">
      <c r="A5495" s="109" t="s">
        <v>4179</v>
      </c>
      <c r="B5495" s="109" t="s">
        <v>3621</v>
      </c>
      <c r="C5495" s="109" t="s">
        <v>11342</v>
      </c>
      <c r="D5495" s="115">
        <v>52.12</v>
      </c>
      <c r="E5495" s="116">
        <v>52.12</v>
      </c>
    </row>
    <row r="5496" spans="1:5" ht="15.75" x14ac:dyDescent="0.25">
      <c r="A5496" s="109" t="s">
        <v>4179</v>
      </c>
      <c r="B5496" s="109" t="s">
        <v>3622</v>
      </c>
      <c r="C5496" s="109" t="s">
        <v>11343</v>
      </c>
      <c r="D5496" s="115">
        <v>88.51</v>
      </c>
      <c r="E5496" s="116">
        <v>48.68</v>
      </c>
    </row>
    <row r="5497" spans="1:5" ht="15.75" x14ac:dyDescent="0.25">
      <c r="A5497" s="109" t="s">
        <v>4179</v>
      </c>
      <c r="B5497" s="109" t="s">
        <v>230</v>
      </c>
      <c r="C5497" s="109" t="s">
        <v>11344</v>
      </c>
      <c r="D5497" s="115">
        <v>111.05</v>
      </c>
      <c r="E5497" s="116">
        <v>61.08</v>
      </c>
    </row>
    <row r="5498" spans="1:5" ht="15.75" x14ac:dyDescent="0.25">
      <c r="A5498" s="109" t="s">
        <v>4179</v>
      </c>
      <c r="B5498" s="109" t="s">
        <v>229</v>
      </c>
      <c r="C5498" s="109" t="s">
        <v>11345</v>
      </c>
      <c r="D5498" s="115">
        <v>30.85</v>
      </c>
      <c r="E5498" s="116">
        <v>30.85</v>
      </c>
    </row>
    <row r="5499" spans="1:5" ht="15.75" x14ac:dyDescent="0.25">
      <c r="A5499" s="109" t="s">
        <v>4179</v>
      </c>
      <c r="B5499" s="109" t="s">
        <v>111</v>
      </c>
      <c r="C5499" s="109" t="s">
        <v>11346</v>
      </c>
      <c r="D5499" s="115">
        <v>142.76</v>
      </c>
      <c r="E5499" s="116">
        <v>78.52</v>
      </c>
    </row>
    <row r="5500" spans="1:5" ht="15.75" x14ac:dyDescent="0.25">
      <c r="A5500" s="109" t="s">
        <v>4179</v>
      </c>
      <c r="B5500" s="109" t="s">
        <v>301</v>
      </c>
      <c r="C5500" s="109" t="s">
        <v>11347</v>
      </c>
      <c r="D5500" s="115">
        <v>39.65</v>
      </c>
      <c r="E5500" s="116">
        <v>39.65</v>
      </c>
    </row>
    <row r="5501" spans="1:5" ht="15.75" x14ac:dyDescent="0.25">
      <c r="A5501" s="109" t="s">
        <v>4179</v>
      </c>
      <c r="B5501" s="109" t="s">
        <v>106</v>
      </c>
      <c r="C5501" s="109" t="s">
        <v>11348</v>
      </c>
      <c r="D5501" s="115">
        <v>132.87</v>
      </c>
      <c r="E5501" s="116">
        <v>73.08</v>
      </c>
    </row>
    <row r="5502" spans="1:5" ht="15.75" x14ac:dyDescent="0.25">
      <c r="A5502" s="109" t="s">
        <v>4179</v>
      </c>
      <c r="B5502" s="109" t="s">
        <v>107</v>
      </c>
      <c r="C5502" s="109" t="s">
        <v>11349</v>
      </c>
      <c r="D5502" s="115">
        <v>97.89</v>
      </c>
      <c r="E5502" s="116">
        <v>53.84</v>
      </c>
    </row>
    <row r="5503" spans="1:5" ht="15.75" x14ac:dyDescent="0.25">
      <c r="A5503" s="109" t="s">
        <v>4179</v>
      </c>
      <c r="B5503" s="109" t="s">
        <v>3623</v>
      </c>
      <c r="C5503" s="109" t="s">
        <v>11350</v>
      </c>
      <c r="D5503" s="115">
        <v>1119.55</v>
      </c>
      <c r="E5503" s="116">
        <v>615.75</v>
      </c>
    </row>
    <row r="5504" spans="1:5" ht="15.75" x14ac:dyDescent="0.25">
      <c r="A5504" s="109" t="s">
        <v>4179</v>
      </c>
      <c r="B5504" s="109" t="s">
        <v>314</v>
      </c>
      <c r="C5504" s="109" t="s">
        <v>11351</v>
      </c>
      <c r="D5504" s="115">
        <v>27.2</v>
      </c>
      <c r="E5504" s="116">
        <v>27.2</v>
      </c>
    </row>
    <row r="5505" spans="1:5" ht="15.75" x14ac:dyDescent="0.25">
      <c r="A5505" s="109" t="s">
        <v>4179</v>
      </c>
      <c r="B5505" s="109" t="s">
        <v>309</v>
      </c>
      <c r="C5505" s="109" t="s">
        <v>11352</v>
      </c>
      <c r="D5505" s="115">
        <v>12.31</v>
      </c>
      <c r="E5505" s="116">
        <v>12.31</v>
      </c>
    </row>
    <row r="5506" spans="1:5" ht="15.75" x14ac:dyDescent="0.25">
      <c r="A5506" s="109" t="s">
        <v>4179</v>
      </c>
      <c r="B5506" s="109" t="s">
        <v>3624</v>
      </c>
      <c r="C5506" s="109" t="s">
        <v>11353</v>
      </c>
      <c r="D5506" s="115">
        <v>45.05</v>
      </c>
      <c r="E5506" s="116">
        <v>45.05</v>
      </c>
    </row>
    <row r="5507" spans="1:5" ht="15.75" x14ac:dyDescent="0.25">
      <c r="A5507" s="109" t="s">
        <v>4179</v>
      </c>
      <c r="B5507" s="109" t="s">
        <v>104</v>
      </c>
      <c r="C5507" s="109" t="s">
        <v>11354</v>
      </c>
      <c r="D5507" s="115">
        <v>98.91</v>
      </c>
      <c r="E5507" s="116">
        <v>54.4</v>
      </c>
    </row>
    <row r="5508" spans="1:5" ht="15.75" x14ac:dyDescent="0.25">
      <c r="A5508" s="109" t="s">
        <v>4179</v>
      </c>
      <c r="B5508" s="109" t="s">
        <v>105</v>
      </c>
      <c r="C5508" s="109" t="s">
        <v>11355</v>
      </c>
      <c r="D5508" s="115">
        <v>108.15</v>
      </c>
      <c r="E5508" s="116">
        <v>59.48</v>
      </c>
    </row>
    <row r="5509" spans="1:5" ht="15.75" x14ac:dyDescent="0.25">
      <c r="A5509" s="109" t="s">
        <v>4179</v>
      </c>
      <c r="B5509" s="109" t="s">
        <v>3625</v>
      </c>
      <c r="C5509" s="109" t="s">
        <v>11356</v>
      </c>
      <c r="D5509" s="115">
        <v>1132.33</v>
      </c>
      <c r="E5509" s="116">
        <v>622.78</v>
      </c>
    </row>
    <row r="5510" spans="1:5" ht="15.75" x14ac:dyDescent="0.25">
      <c r="A5510" s="109" t="s">
        <v>4179</v>
      </c>
      <c r="B5510" s="109" t="s">
        <v>349</v>
      </c>
      <c r="C5510" s="109" t="s">
        <v>11357</v>
      </c>
      <c r="D5510" s="115">
        <v>27.5</v>
      </c>
      <c r="E5510" s="116">
        <v>27.5</v>
      </c>
    </row>
    <row r="5511" spans="1:5" ht="15.75" x14ac:dyDescent="0.25">
      <c r="A5511" s="109" t="s">
        <v>4179</v>
      </c>
      <c r="B5511" s="109" t="s">
        <v>354</v>
      </c>
      <c r="C5511" s="109" t="s">
        <v>11358</v>
      </c>
      <c r="D5511" s="115">
        <v>144.65</v>
      </c>
      <c r="E5511" s="116">
        <v>79.56</v>
      </c>
    </row>
    <row r="5512" spans="1:5" ht="15.75" x14ac:dyDescent="0.25">
      <c r="A5512" s="109" t="s">
        <v>4179</v>
      </c>
      <c r="B5512" s="109" t="s">
        <v>352</v>
      </c>
      <c r="C5512" s="109" t="s">
        <v>11359</v>
      </c>
      <c r="D5512" s="115">
        <v>40.200000000000003</v>
      </c>
      <c r="E5512" s="116">
        <v>40.200000000000003</v>
      </c>
    </row>
    <row r="5513" spans="1:5" ht="15.75" x14ac:dyDescent="0.25">
      <c r="A5513" s="109" t="s">
        <v>4179</v>
      </c>
      <c r="B5513" s="109" t="s">
        <v>112</v>
      </c>
      <c r="C5513" s="109" t="s">
        <v>11360</v>
      </c>
      <c r="D5513" s="115">
        <v>328.25</v>
      </c>
      <c r="E5513" s="116">
        <v>180.54</v>
      </c>
    </row>
    <row r="5514" spans="1:5" ht="15.75" x14ac:dyDescent="0.25">
      <c r="A5514" s="109" t="s">
        <v>4179</v>
      </c>
      <c r="B5514" s="109" t="s">
        <v>336</v>
      </c>
      <c r="C5514" s="109" t="s">
        <v>11361</v>
      </c>
      <c r="D5514" s="115">
        <v>29.95</v>
      </c>
      <c r="E5514" s="116">
        <v>29.95</v>
      </c>
    </row>
    <row r="5515" spans="1:5" ht="15.75" x14ac:dyDescent="0.25">
      <c r="A5515" s="109" t="s">
        <v>4179</v>
      </c>
      <c r="B5515" s="109" t="s">
        <v>103</v>
      </c>
      <c r="C5515" s="109" t="s">
        <v>11362</v>
      </c>
      <c r="D5515" s="115">
        <v>107.13</v>
      </c>
      <c r="E5515" s="116">
        <v>58.92</v>
      </c>
    </row>
    <row r="5516" spans="1:5" ht="15.75" x14ac:dyDescent="0.25">
      <c r="A5516" s="109" t="s">
        <v>4179</v>
      </c>
      <c r="B5516" s="109" t="s">
        <v>362</v>
      </c>
      <c r="C5516" s="109" t="s">
        <v>11363</v>
      </c>
      <c r="D5516" s="115">
        <v>29.75</v>
      </c>
      <c r="E5516" s="116">
        <v>29.75</v>
      </c>
    </row>
    <row r="5517" spans="1:5" ht="15.75" x14ac:dyDescent="0.25">
      <c r="A5517" s="109" t="s">
        <v>4179</v>
      </c>
      <c r="B5517" s="109" t="s">
        <v>11364</v>
      </c>
      <c r="C5517" s="109" t="s">
        <v>11365</v>
      </c>
      <c r="D5517" s="115">
        <v>752.4</v>
      </c>
      <c r="E5517" s="116">
        <v>752.4</v>
      </c>
    </row>
    <row r="5518" spans="1:5" ht="15.75" x14ac:dyDescent="0.25">
      <c r="A5518" s="109" t="s">
        <v>4179</v>
      </c>
      <c r="B5518" s="109" t="s">
        <v>11366</v>
      </c>
      <c r="C5518" s="109" t="s">
        <v>11367</v>
      </c>
      <c r="D5518" s="115">
        <v>3.08</v>
      </c>
      <c r="E5518" s="116">
        <v>2</v>
      </c>
    </row>
    <row r="5519" spans="1:5" ht="15.75" x14ac:dyDescent="0.25">
      <c r="A5519" s="109" t="s">
        <v>4179</v>
      </c>
      <c r="B5519" s="109" t="s">
        <v>11368</v>
      </c>
      <c r="C5519" s="109" t="s">
        <v>11369</v>
      </c>
      <c r="D5519" s="115">
        <v>8.25</v>
      </c>
      <c r="E5519" s="116">
        <v>5.36</v>
      </c>
    </row>
    <row r="5520" spans="1:5" ht="15.75" x14ac:dyDescent="0.25">
      <c r="A5520" s="109" t="s">
        <v>4179</v>
      </c>
      <c r="B5520" s="109" t="s">
        <v>11370</v>
      </c>
      <c r="C5520" s="109" t="s">
        <v>11371</v>
      </c>
      <c r="D5520" s="115">
        <v>3.08</v>
      </c>
      <c r="E5520" s="116">
        <v>2</v>
      </c>
    </row>
    <row r="5521" spans="1:5" ht="15.75" x14ac:dyDescent="0.25">
      <c r="A5521" s="109" t="s">
        <v>4179</v>
      </c>
      <c r="B5521" s="109" t="s">
        <v>11372</v>
      </c>
      <c r="C5521" s="109" t="s">
        <v>11373</v>
      </c>
      <c r="D5521" s="115">
        <v>30</v>
      </c>
      <c r="E5521" s="116">
        <v>19.5</v>
      </c>
    </row>
    <row r="5522" spans="1:5" ht="15.75" x14ac:dyDescent="0.25">
      <c r="A5522" s="109" t="s">
        <v>4179</v>
      </c>
      <c r="B5522" s="109" t="s">
        <v>11374</v>
      </c>
      <c r="C5522" s="109" t="s">
        <v>11375</v>
      </c>
      <c r="D5522" s="115">
        <v>27.91</v>
      </c>
      <c r="E5522" s="116">
        <v>18.14</v>
      </c>
    </row>
    <row r="5523" spans="1:5" ht="15.75" x14ac:dyDescent="0.25">
      <c r="A5523" s="109" t="s">
        <v>4179</v>
      </c>
      <c r="B5523" s="109" t="s">
        <v>11376</v>
      </c>
      <c r="C5523" s="109" t="s">
        <v>11377</v>
      </c>
      <c r="D5523" s="115">
        <v>40.17</v>
      </c>
      <c r="E5523" s="116">
        <v>26.11</v>
      </c>
    </row>
    <row r="5524" spans="1:5" ht="15.75" x14ac:dyDescent="0.25">
      <c r="A5524" s="109" t="s">
        <v>4179</v>
      </c>
      <c r="B5524" s="109" t="s">
        <v>11378</v>
      </c>
      <c r="C5524" s="109" t="s">
        <v>11379</v>
      </c>
      <c r="D5524" s="115">
        <v>13.38</v>
      </c>
      <c r="E5524" s="116">
        <v>8.6999999999999993</v>
      </c>
    </row>
    <row r="5525" spans="1:5" ht="15.75" x14ac:dyDescent="0.25">
      <c r="A5525" s="109" t="s">
        <v>4179</v>
      </c>
      <c r="B5525" s="109" t="s">
        <v>11380</v>
      </c>
      <c r="C5525" s="109" t="s">
        <v>11381</v>
      </c>
      <c r="D5525" s="115">
        <v>17.510000000000002</v>
      </c>
      <c r="E5525" s="116">
        <v>11.38</v>
      </c>
    </row>
    <row r="5526" spans="1:5" ht="15.75" x14ac:dyDescent="0.25">
      <c r="A5526" s="109" t="s">
        <v>4179</v>
      </c>
      <c r="B5526" s="109" t="s">
        <v>11382</v>
      </c>
      <c r="C5526" s="109" t="s">
        <v>11383</v>
      </c>
      <c r="D5526" s="115">
        <v>4</v>
      </c>
      <c r="E5526" s="116">
        <v>2.6</v>
      </c>
    </row>
    <row r="5527" spans="1:5" ht="15.75" x14ac:dyDescent="0.25">
      <c r="A5527" s="109" t="s">
        <v>4179</v>
      </c>
      <c r="B5527" s="109" t="s">
        <v>11384</v>
      </c>
      <c r="C5527" s="109" t="s">
        <v>11385</v>
      </c>
      <c r="D5527" s="115">
        <v>1.54</v>
      </c>
      <c r="E5527" s="116">
        <v>1</v>
      </c>
    </row>
    <row r="5528" spans="1:5" ht="15.75" x14ac:dyDescent="0.25">
      <c r="A5528" s="109" t="s">
        <v>4179</v>
      </c>
      <c r="B5528" s="109" t="s">
        <v>3627</v>
      </c>
      <c r="C5528" s="109" t="s">
        <v>11386</v>
      </c>
      <c r="D5528" s="115">
        <v>16.420000000000002</v>
      </c>
      <c r="E5528" s="116">
        <v>10.67</v>
      </c>
    </row>
    <row r="5529" spans="1:5" ht="15.75" x14ac:dyDescent="0.25">
      <c r="A5529" s="109" t="s">
        <v>4179</v>
      </c>
      <c r="B5529" s="109" t="s">
        <v>11387</v>
      </c>
      <c r="C5529" s="109" t="s">
        <v>11386</v>
      </c>
      <c r="D5529" s="115">
        <v>15.45</v>
      </c>
      <c r="E5529" s="116">
        <v>10.039999999999999</v>
      </c>
    </row>
    <row r="5530" spans="1:5" ht="15.75" x14ac:dyDescent="0.25">
      <c r="A5530" s="109" t="s">
        <v>4179</v>
      </c>
      <c r="B5530" s="109" t="s">
        <v>3628</v>
      </c>
      <c r="C5530" s="109" t="s">
        <v>11388</v>
      </c>
      <c r="D5530" s="115">
        <v>31.28</v>
      </c>
      <c r="E5530" s="116">
        <v>20.329999999999998</v>
      </c>
    </row>
    <row r="5531" spans="1:5" ht="15.75" x14ac:dyDescent="0.25">
      <c r="A5531" s="109" t="s">
        <v>4179</v>
      </c>
      <c r="B5531" s="109" t="s">
        <v>11389</v>
      </c>
      <c r="C5531" s="109" t="s">
        <v>11390</v>
      </c>
      <c r="D5531" s="115">
        <v>14.42</v>
      </c>
      <c r="E5531" s="116">
        <v>9.3699999999999992</v>
      </c>
    </row>
    <row r="5532" spans="1:5" ht="15.75" x14ac:dyDescent="0.25">
      <c r="A5532" s="109" t="s">
        <v>4179</v>
      </c>
      <c r="B5532" s="109" t="s">
        <v>11391</v>
      </c>
      <c r="C5532" s="109" t="s">
        <v>11388</v>
      </c>
      <c r="D5532" s="115">
        <v>30.91</v>
      </c>
      <c r="E5532" s="116">
        <v>20.09</v>
      </c>
    </row>
    <row r="5533" spans="1:5" ht="15.75" x14ac:dyDescent="0.25">
      <c r="A5533" s="109" t="s">
        <v>4179</v>
      </c>
      <c r="B5533" s="109" t="s">
        <v>3823</v>
      </c>
      <c r="C5533" s="109" t="s">
        <v>11392</v>
      </c>
      <c r="D5533" s="115">
        <v>51.51</v>
      </c>
      <c r="E5533" s="116">
        <v>33.479999999999997</v>
      </c>
    </row>
    <row r="5534" spans="1:5" ht="15.75" x14ac:dyDescent="0.25">
      <c r="A5534" s="109" t="s">
        <v>4179</v>
      </c>
      <c r="B5534" s="109" t="s">
        <v>11393</v>
      </c>
      <c r="C5534" s="109" t="s">
        <v>11392</v>
      </c>
      <c r="D5534" s="115">
        <v>29.88</v>
      </c>
      <c r="E5534" s="116">
        <v>19.420000000000002</v>
      </c>
    </row>
    <row r="5535" spans="1:5" ht="15.75" x14ac:dyDescent="0.25">
      <c r="A5535" s="109" t="s">
        <v>4179</v>
      </c>
      <c r="B5535" s="109" t="s">
        <v>3834</v>
      </c>
      <c r="C5535" s="109" t="s">
        <v>11394</v>
      </c>
      <c r="D5535" s="115">
        <v>27.82</v>
      </c>
      <c r="E5535" s="116">
        <v>18.079999999999998</v>
      </c>
    </row>
    <row r="5536" spans="1:5" ht="15.75" x14ac:dyDescent="0.25">
      <c r="A5536" s="109" t="s">
        <v>4179</v>
      </c>
      <c r="B5536" s="109" t="s">
        <v>11395</v>
      </c>
      <c r="C5536" s="109" t="s">
        <v>11396</v>
      </c>
      <c r="D5536" s="115">
        <v>19.57</v>
      </c>
      <c r="E5536" s="116">
        <v>12.72</v>
      </c>
    </row>
    <row r="5537" spans="1:5" ht="15.75" x14ac:dyDescent="0.25">
      <c r="A5537" s="109" t="s">
        <v>4179</v>
      </c>
      <c r="B5537" s="109" t="s">
        <v>11397</v>
      </c>
      <c r="C5537" s="109" t="s">
        <v>11398</v>
      </c>
      <c r="D5537" s="115">
        <v>10.31</v>
      </c>
      <c r="E5537" s="116">
        <v>6.7</v>
      </c>
    </row>
    <row r="5538" spans="1:5" ht="15.75" x14ac:dyDescent="0.25">
      <c r="A5538" s="109" t="s">
        <v>4179</v>
      </c>
      <c r="B5538" s="109" t="s">
        <v>11399</v>
      </c>
      <c r="C5538" s="109" t="s">
        <v>11400</v>
      </c>
      <c r="D5538" s="115">
        <v>64.89</v>
      </c>
      <c r="E5538" s="116">
        <v>42.18</v>
      </c>
    </row>
    <row r="5539" spans="1:5" ht="15.75" x14ac:dyDescent="0.25">
      <c r="A5539" s="109" t="s">
        <v>4179</v>
      </c>
      <c r="B5539" s="109" t="s">
        <v>11401</v>
      </c>
      <c r="C5539" s="109" t="s">
        <v>11402</v>
      </c>
      <c r="D5539" s="115">
        <v>27.82</v>
      </c>
      <c r="E5539" s="116">
        <v>18.079999999999998</v>
      </c>
    </row>
    <row r="5540" spans="1:5" ht="15.75" x14ac:dyDescent="0.25">
      <c r="A5540" s="109" t="s">
        <v>4179</v>
      </c>
      <c r="B5540" s="109" t="s">
        <v>11403</v>
      </c>
      <c r="C5540" s="109" t="s">
        <v>11404</v>
      </c>
      <c r="D5540" s="115">
        <v>151.41999999999999</v>
      </c>
      <c r="E5540" s="116">
        <v>98.42</v>
      </c>
    </row>
    <row r="5541" spans="1:5" ht="15.75" x14ac:dyDescent="0.25">
      <c r="A5541" s="109" t="s">
        <v>4179</v>
      </c>
      <c r="B5541" s="109" t="s">
        <v>11405</v>
      </c>
      <c r="C5541" s="109" t="s">
        <v>11406</v>
      </c>
      <c r="D5541" s="115">
        <v>13.38</v>
      </c>
      <c r="E5541" s="116">
        <v>8.6999999999999993</v>
      </c>
    </row>
    <row r="5542" spans="1:5" ht="15.75" x14ac:dyDescent="0.25">
      <c r="A5542" s="109" t="s">
        <v>4179</v>
      </c>
      <c r="B5542" s="109" t="s">
        <v>11407</v>
      </c>
      <c r="C5542" s="109" t="s">
        <v>11408</v>
      </c>
      <c r="D5542" s="115">
        <v>9.2799999999999994</v>
      </c>
      <c r="E5542" s="116">
        <v>6.03</v>
      </c>
    </row>
    <row r="5543" spans="1:5" ht="15.75" x14ac:dyDescent="0.25">
      <c r="A5543" s="109" t="s">
        <v>4179</v>
      </c>
      <c r="B5543" s="109" t="s">
        <v>11409</v>
      </c>
      <c r="C5543" s="109" t="s">
        <v>11410</v>
      </c>
      <c r="D5543" s="115">
        <v>35.020000000000003</v>
      </c>
      <c r="E5543" s="116">
        <v>22.76</v>
      </c>
    </row>
    <row r="5544" spans="1:5" ht="15.75" x14ac:dyDescent="0.25">
      <c r="A5544" s="109" t="s">
        <v>4179</v>
      </c>
      <c r="B5544" s="109" t="s">
        <v>11411</v>
      </c>
      <c r="C5544" s="109" t="s">
        <v>11412</v>
      </c>
      <c r="D5544" s="115">
        <v>16</v>
      </c>
      <c r="E5544" s="116">
        <v>10.4</v>
      </c>
    </row>
    <row r="5545" spans="1:5" ht="15.75" x14ac:dyDescent="0.25">
      <c r="A5545" s="109" t="s">
        <v>4179</v>
      </c>
      <c r="B5545" s="109" t="s">
        <v>11413</v>
      </c>
      <c r="C5545" s="109" t="s">
        <v>11414</v>
      </c>
      <c r="D5545" s="115">
        <v>3.08</v>
      </c>
      <c r="E5545" s="116">
        <v>2</v>
      </c>
    </row>
    <row r="5546" spans="1:5" ht="15.75" x14ac:dyDescent="0.25">
      <c r="A5546" s="109" t="s">
        <v>4179</v>
      </c>
      <c r="B5546" s="109" t="s">
        <v>11415</v>
      </c>
      <c r="C5546" s="109" t="s">
        <v>11416</v>
      </c>
      <c r="D5546" s="115">
        <v>6</v>
      </c>
      <c r="E5546" s="116">
        <v>3.9</v>
      </c>
    </row>
    <row r="5547" spans="1:5" ht="15.75" x14ac:dyDescent="0.25">
      <c r="A5547" s="109" t="s">
        <v>4179</v>
      </c>
      <c r="B5547" s="109" t="s">
        <v>11417</v>
      </c>
      <c r="C5547" s="109" t="s">
        <v>11418</v>
      </c>
      <c r="D5547" s="115">
        <v>3.08</v>
      </c>
      <c r="E5547" s="116">
        <v>2</v>
      </c>
    </row>
    <row r="5548" spans="1:5" ht="15.75" x14ac:dyDescent="0.25">
      <c r="A5548" s="109" t="s">
        <v>4179</v>
      </c>
      <c r="B5548" s="109" t="s">
        <v>11419</v>
      </c>
      <c r="C5548" s="109" t="s">
        <v>11420</v>
      </c>
      <c r="D5548" s="115">
        <v>3.08</v>
      </c>
      <c r="E5548" s="116">
        <v>2</v>
      </c>
    </row>
    <row r="5549" spans="1:5" ht="15.75" x14ac:dyDescent="0.25">
      <c r="A5549" s="109" t="s">
        <v>4179</v>
      </c>
      <c r="B5549" s="109" t="s">
        <v>11421</v>
      </c>
      <c r="C5549" s="109" t="s">
        <v>11422</v>
      </c>
      <c r="D5549" s="115">
        <v>4.12</v>
      </c>
      <c r="E5549" s="116">
        <v>2.68</v>
      </c>
    </row>
    <row r="5550" spans="1:5" ht="15.75" x14ac:dyDescent="0.25">
      <c r="A5550" s="109" t="s">
        <v>4179</v>
      </c>
      <c r="B5550" s="109" t="s">
        <v>11423</v>
      </c>
      <c r="C5550" s="109" t="s">
        <v>11424</v>
      </c>
      <c r="D5550" s="115">
        <v>27.82</v>
      </c>
      <c r="E5550" s="116">
        <v>18.079999999999998</v>
      </c>
    </row>
    <row r="5551" spans="1:5" ht="15.75" x14ac:dyDescent="0.25">
      <c r="A5551" s="109" t="s">
        <v>4179</v>
      </c>
      <c r="B5551" s="109" t="s">
        <v>11425</v>
      </c>
      <c r="C5551" s="109" t="s">
        <v>11426</v>
      </c>
      <c r="D5551" s="115">
        <v>36.049999999999997</v>
      </c>
      <c r="E5551" s="116">
        <v>23.43</v>
      </c>
    </row>
    <row r="5552" spans="1:5" ht="15.75" x14ac:dyDescent="0.25">
      <c r="A5552" s="109" t="s">
        <v>4179</v>
      </c>
      <c r="B5552" s="109" t="s">
        <v>11427</v>
      </c>
      <c r="C5552" s="109" t="s">
        <v>11428</v>
      </c>
      <c r="D5552" s="115">
        <v>8.25</v>
      </c>
      <c r="E5552" s="116">
        <v>5.36</v>
      </c>
    </row>
    <row r="5553" spans="1:5" ht="15.75" x14ac:dyDescent="0.25">
      <c r="A5553" s="109" t="s">
        <v>4179</v>
      </c>
      <c r="B5553" s="109" t="s">
        <v>11429</v>
      </c>
      <c r="C5553" s="109" t="s">
        <v>11430</v>
      </c>
      <c r="D5553" s="115">
        <v>10.31</v>
      </c>
      <c r="E5553" s="116">
        <v>6.7</v>
      </c>
    </row>
    <row r="5554" spans="1:5" ht="15.75" x14ac:dyDescent="0.25">
      <c r="A5554" s="109" t="s">
        <v>4179</v>
      </c>
      <c r="B5554" s="109" t="s">
        <v>11431</v>
      </c>
      <c r="C5554" s="109" t="s">
        <v>11432</v>
      </c>
      <c r="D5554" s="115">
        <v>4.12</v>
      </c>
      <c r="E5554" s="116">
        <v>2.68</v>
      </c>
    </row>
    <row r="5555" spans="1:5" ht="15.75" x14ac:dyDescent="0.25">
      <c r="A5555" s="109" t="s">
        <v>4179</v>
      </c>
      <c r="B5555" s="109" t="s">
        <v>11433</v>
      </c>
      <c r="C5555" s="109" t="s">
        <v>11434</v>
      </c>
      <c r="D5555" s="115">
        <v>37.08</v>
      </c>
      <c r="E5555" s="116">
        <v>24.1</v>
      </c>
    </row>
    <row r="5556" spans="1:5" ht="15.75" x14ac:dyDescent="0.25">
      <c r="A5556" s="109" t="s">
        <v>4179</v>
      </c>
      <c r="B5556" s="109" t="s">
        <v>11435</v>
      </c>
      <c r="C5556" s="109" t="s">
        <v>4698</v>
      </c>
      <c r="D5556" s="115">
        <v>19.57</v>
      </c>
      <c r="E5556" s="116">
        <v>12.72</v>
      </c>
    </row>
    <row r="5557" spans="1:5" ht="15.75" x14ac:dyDescent="0.25">
      <c r="A5557" s="109" t="s">
        <v>4179</v>
      </c>
      <c r="B5557" s="109" t="s">
        <v>11436</v>
      </c>
      <c r="C5557" s="109" t="s">
        <v>4700</v>
      </c>
      <c r="D5557" s="115">
        <v>6.18</v>
      </c>
      <c r="E5557" s="116">
        <v>4.0199999999999996</v>
      </c>
    </row>
    <row r="5558" spans="1:5" ht="15.75" x14ac:dyDescent="0.25">
      <c r="A5558" s="109" t="s">
        <v>4179</v>
      </c>
      <c r="B5558" s="109" t="s">
        <v>11437</v>
      </c>
      <c r="C5558" s="109" t="s">
        <v>11438</v>
      </c>
      <c r="D5558" s="115">
        <v>20.6</v>
      </c>
      <c r="E5558" s="116">
        <v>13.39</v>
      </c>
    </row>
    <row r="5559" spans="1:5" ht="15.75" x14ac:dyDescent="0.25">
      <c r="A5559" s="109" t="s">
        <v>4179</v>
      </c>
      <c r="B5559" s="109" t="s">
        <v>11439</v>
      </c>
      <c r="C5559" s="109" t="s">
        <v>4702</v>
      </c>
      <c r="D5559" s="115">
        <v>20.6</v>
      </c>
      <c r="E5559" s="116">
        <v>13.39</v>
      </c>
    </row>
    <row r="5560" spans="1:5" ht="15.75" x14ac:dyDescent="0.25">
      <c r="A5560" s="109" t="s">
        <v>4179</v>
      </c>
      <c r="B5560" s="109" t="s">
        <v>11440</v>
      </c>
      <c r="C5560" s="109" t="s">
        <v>11441</v>
      </c>
      <c r="D5560" s="115">
        <v>37.08</v>
      </c>
      <c r="E5560" s="116">
        <v>24.1</v>
      </c>
    </row>
    <row r="5561" spans="1:5" ht="15.75" x14ac:dyDescent="0.25">
      <c r="A5561" s="109" t="s">
        <v>4179</v>
      </c>
      <c r="B5561" s="109" t="s">
        <v>11442</v>
      </c>
      <c r="C5561" s="109" t="s">
        <v>11441</v>
      </c>
      <c r="D5561" s="115">
        <v>31.92</v>
      </c>
      <c r="E5561" s="116">
        <v>20.75</v>
      </c>
    </row>
    <row r="5562" spans="1:5" ht="15.75" x14ac:dyDescent="0.25">
      <c r="A5562" s="109" t="s">
        <v>4179</v>
      </c>
      <c r="B5562" s="109" t="s">
        <v>11443</v>
      </c>
      <c r="C5562" s="109" t="s">
        <v>11444</v>
      </c>
      <c r="D5562" s="115">
        <v>6.18</v>
      </c>
      <c r="E5562" s="116">
        <v>4.0199999999999996</v>
      </c>
    </row>
    <row r="5563" spans="1:5" ht="15.75" x14ac:dyDescent="0.25">
      <c r="A5563" s="109" t="s">
        <v>4179</v>
      </c>
      <c r="B5563" s="109" t="s">
        <v>3924</v>
      </c>
      <c r="C5563" s="109" t="s">
        <v>11445</v>
      </c>
      <c r="D5563" s="115">
        <v>11.32</v>
      </c>
      <c r="E5563" s="116">
        <v>7.36</v>
      </c>
    </row>
    <row r="5564" spans="1:5" ht="15.75" x14ac:dyDescent="0.25">
      <c r="A5564" s="109" t="s">
        <v>4179</v>
      </c>
      <c r="B5564" s="109" t="s">
        <v>3634</v>
      </c>
      <c r="C5564" s="109" t="s">
        <v>11446</v>
      </c>
      <c r="D5564" s="115">
        <v>11.17</v>
      </c>
      <c r="E5564" s="116">
        <v>6.7</v>
      </c>
    </row>
    <row r="5565" spans="1:5" ht="15.75" x14ac:dyDescent="0.25">
      <c r="A5565" s="109" t="s">
        <v>4179</v>
      </c>
      <c r="B5565" s="109" t="s">
        <v>11447</v>
      </c>
      <c r="C5565" s="109" t="s">
        <v>11445</v>
      </c>
      <c r="D5565" s="115">
        <v>13.38</v>
      </c>
      <c r="E5565" s="116">
        <v>8.6999999999999993</v>
      </c>
    </row>
    <row r="5566" spans="1:5" ht="15.75" x14ac:dyDescent="0.25">
      <c r="A5566" s="109" t="s">
        <v>4179</v>
      </c>
      <c r="B5566" s="109" t="s">
        <v>11448</v>
      </c>
      <c r="C5566" s="109" t="s">
        <v>11445</v>
      </c>
      <c r="D5566" s="115">
        <v>19.57</v>
      </c>
      <c r="E5566" s="116">
        <v>12.72</v>
      </c>
    </row>
    <row r="5567" spans="1:5" ht="15.75" x14ac:dyDescent="0.25">
      <c r="A5567" s="109" t="s">
        <v>4179</v>
      </c>
      <c r="B5567" s="109" t="s">
        <v>11449</v>
      </c>
      <c r="C5567" s="109" t="s">
        <v>11445</v>
      </c>
      <c r="D5567" s="115">
        <v>29.88</v>
      </c>
      <c r="E5567" s="116">
        <v>19.420000000000002</v>
      </c>
    </row>
    <row r="5568" spans="1:5" ht="15.75" x14ac:dyDescent="0.25">
      <c r="A5568" s="109" t="s">
        <v>4179</v>
      </c>
      <c r="B5568" s="109" t="s">
        <v>11450</v>
      </c>
      <c r="C5568" s="109" t="s">
        <v>11445</v>
      </c>
      <c r="D5568" s="115">
        <v>22.18</v>
      </c>
      <c r="E5568" s="116">
        <v>14.42</v>
      </c>
    </row>
    <row r="5569" spans="1:5" ht="15.75" x14ac:dyDescent="0.25">
      <c r="A5569" s="109" t="s">
        <v>4179</v>
      </c>
      <c r="B5569" s="109" t="s">
        <v>11451</v>
      </c>
      <c r="C5569" s="109" t="s">
        <v>11445</v>
      </c>
      <c r="D5569" s="115">
        <v>22.66</v>
      </c>
      <c r="E5569" s="116">
        <v>14.73</v>
      </c>
    </row>
    <row r="5570" spans="1:5" ht="15.75" x14ac:dyDescent="0.25">
      <c r="A5570" s="109" t="s">
        <v>4179</v>
      </c>
      <c r="B5570" s="109" t="s">
        <v>3631</v>
      </c>
      <c r="C5570" s="109" t="s">
        <v>11452</v>
      </c>
      <c r="D5570" s="115">
        <v>8.75</v>
      </c>
      <c r="E5570" s="116">
        <v>5.25</v>
      </c>
    </row>
    <row r="5571" spans="1:5" ht="15.75" x14ac:dyDescent="0.25">
      <c r="A5571" s="109" t="s">
        <v>4179</v>
      </c>
      <c r="B5571" s="109" t="s">
        <v>3632</v>
      </c>
      <c r="C5571" s="109" t="s">
        <v>11453</v>
      </c>
      <c r="D5571" s="115">
        <v>56.15</v>
      </c>
      <c r="E5571" s="116">
        <v>33.69</v>
      </c>
    </row>
    <row r="5572" spans="1:5" ht="15.75" x14ac:dyDescent="0.25">
      <c r="A5572" s="109" t="s">
        <v>4179</v>
      </c>
      <c r="B5572" s="109" t="s">
        <v>3633</v>
      </c>
      <c r="C5572" s="109" t="s">
        <v>11454</v>
      </c>
      <c r="D5572" s="115">
        <v>11.27</v>
      </c>
      <c r="E5572" s="116">
        <v>6.76</v>
      </c>
    </row>
    <row r="5573" spans="1:5" ht="15.75" x14ac:dyDescent="0.25">
      <c r="A5573" s="109" t="s">
        <v>4179</v>
      </c>
      <c r="B5573" s="109" t="s">
        <v>11455</v>
      </c>
      <c r="C5573" s="109" t="s">
        <v>11456</v>
      </c>
      <c r="D5573" s="115">
        <v>575.77</v>
      </c>
      <c r="E5573" s="116">
        <v>374.25</v>
      </c>
    </row>
    <row r="5574" spans="1:5" ht="15.75" x14ac:dyDescent="0.25">
      <c r="A5574" s="109" t="s">
        <v>4179</v>
      </c>
      <c r="B5574" s="109" t="s">
        <v>11457</v>
      </c>
      <c r="C5574" s="109" t="s">
        <v>11458</v>
      </c>
      <c r="D5574" s="115">
        <v>584.02</v>
      </c>
      <c r="E5574" s="116">
        <v>379.61</v>
      </c>
    </row>
    <row r="5575" spans="1:5" ht="15.75" x14ac:dyDescent="0.25">
      <c r="A5575" s="109" t="s">
        <v>4179</v>
      </c>
      <c r="B5575" s="109" t="s">
        <v>11459</v>
      </c>
      <c r="C5575" s="109" t="s">
        <v>11460</v>
      </c>
      <c r="D5575" s="115">
        <v>292.52</v>
      </c>
      <c r="E5575" s="116">
        <v>190.14</v>
      </c>
    </row>
    <row r="5576" spans="1:5" ht="15.75" x14ac:dyDescent="0.25">
      <c r="A5576" s="109" t="s">
        <v>4179</v>
      </c>
      <c r="B5576" s="109" t="s">
        <v>11461</v>
      </c>
      <c r="C5576" s="109" t="s">
        <v>4708</v>
      </c>
      <c r="D5576" s="115">
        <v>336.82</v>
      </c>
      <c r="E5576" s="116">
        <v>218.93</v>
      </c>
    </row>
    <row r="5577" spans="1:5" ht="15.75" x14ac:dyDescent="0.25">
      <c r="A5577" s="109" t="s">
        <v>4179</v>
      </c>
      <c r="B5577" s="109" t="s">
        <v>4079</v>
      </c>
      <c r="C5577" s="109" t="s">
        <v>11462</v>
      </c>
      <c r="D5577" s="115">
        <v>185.4</v>
      </c>
      <c r="E5577" s="116">
        <v>120.51</v>
      </c>
    </row>
    <row r="5578" spans="1:5" ht="15.75" x14ac:dyDescent="0.25">
      <c r="A5578" s="109" t="s">
        <v>4179</v>
      </c>
      <c r="B5578" s="109" t="s">
        <v>11463</v>
      </c>
      <c r="C5578" s="109" t="s">
        <v>11464</v>
      </c>
      <c r="D5578" s="115">
        <v>11.32</v>
      </c>
      <c r="E5578" s="116">
        <v>7.36</v>
      </c>
    </row>
    <row r="5579" spans="1:5" ht="15.75" x14ac:dyDescent="0.25">
      <c r="A5579" s="109" t="s">
        <v>4179</v>
      </c>
      <c r="B5579" s="109" t="s">
        <v>11465</v>
      </c>
      <c r="C5579" s="109" t="s">
        <v>11466</v>
      </c>
      <c r="D5579" s="115">
        <v>119.48</v>
      </c>
      <c r="E5579" s="116">
        <v>77.66</v>
      </c>
    </row>
    <row r="5580" spans="1:5" ht="15.75" x14ac:dyDescent="0.25">
      <c r="A5580" s="109" t="s">
        <v>4179</v>
      </c>
      <c r="B5580" s="109" t="s">
        <v>11467</v>
      </c>
      <c r="C5580" s="109" t="s">
        <v>11468</v>
      </c>
      <c r="D5580" s="115">
        <v>111.25</v>
      </c>
      <c r="E5580" s="116">
        <v>72.31</v>
      </c>
    </row>
    <row r="5581" spans="1:5" ht="15.75" x14ac:dyDescent="0.25">
      <c r="A5581" s="109" t="s">
        <v>4179</v>
      </c>
      <c r="B5581" s="109" t="s">
        <v>11469</v>
      </c>
      <c r="C5581" s="109" t="s">
        <v>11470</v>
      </c>
      <c r="D5581" s="115">
        <v>19.57</v>
      </c>
      <c r="E5581" s="116">
        <v>12.72</v>
      </c>
    </row>
    <row r="5582" spans="1:5" ht="15.75" x14ac:dyDescent="0.25">
      <c r="A5582" s="109" t="s">
        <v>4179</v>
      </c>
      <c r="B5582" s="109" t="s">
        <v>11471</v>
      </c>
      <c r="C5582" s="109" t="s">
        <v>11472</v>
      </c>
      <c r="D5582" s="115">
        <v>75.180000000000007</v>
      </c>
      <c r="E5582" s="116">
        <v>48.87</v>
      </c>
    </row>
    <row r="5583" spans="1:5" ht="15.75" x14ac:dyDescent="0.25">
      <c r="A5583" s="109" t="s">
        <v>4179</v>
      </c>
      <c r="B5583" s="109" t="s">
        <v>11473</v>
      </c>
      <c r="C5583" s="109" t="s">
        <v>11474</v>
      </c>
      <c r="D5583" s="115">
        <v>13.38</v>
      </c>
      <c r="E5583" s="116">
        <v>8.6999999999999993</v>
      </c>
    </row>
    <row r="5584" spans="1:5" ht="15.75" x14ac:dyDescent="0.25">
      <c r="A5584" s="109" t="s">
        <v>4179</v>
      </c>
      <c r="B5584" s="109" t="s">
        <v>11475</v>
      </c>
      <c r="C5584" s="109" t="s">
        <v>11472</v>
      </c>
      <c r="D5584" s="115">
        <v>54</v>
      </c>
      <c r="E5584" s="116">
        <v>35.1</v>
      </c>
    </row>
    <row r="5585" spans="1:5" ht="15.75" x14ac:dyDescent="0.25">
      <c r="A5585" s="109" t="s">
        <v>4179</v>
      </c>
      <c r="B5585" s="109" t="s">
        <v>11476</v>
      </c>
      <c r="C5585" s="109" t="s">
        <v>11477</v>
      </c>
      <c r="D5585" s="115">
        <v>42.23</v>
      </c>
      <c r="E5585" s="116">
        <v>27.45</v>
      </c>
    </row>
    <row r="5586" spans="1:5" ht="15.75" x14ac:dyDescent="0.25">
      <c r="A5586" s="109" t="s">
        <v>4179</v>
      </c>
      <c r="B5586" s="109" t="s">
        <v>11478</v>
      </c>
      <c r="C5586" s="109" t="s">
        <v>11479</v>
      </c>
      <c r="D5586" s="115">
        <v>5.15</v>
      </c>
      <c r="E5586" s="116">
        <v>3.35</v>
      </c>
    </row>
    <row r="5587" spans="1:5" ht="15.75" x14ac:dyDescent="0.25">
      <c r="A5587" s="109" t="s">
        <v>4179</v>
      </c>
      <c r="B5587" s="109" t="s">
        <v>11480</v>
      </c>
      <c r="C5587" s="109" t="s">
        <v>11481</v>
      </c>
      <c r="D5587" s="115">
        <v>4.12</v>
      </c>
      <c r="E5587" s="116">
        <v>2.68</v>
      </c>
    </row>
    <row r="5588" spans="1:5" ht="15.75" x14ac:dyDescent="0.25">
      <c r="A5588" s="109" t="s">
        <v>4179</v>
      </c>
      <c r="B5588" s="109" t="s">
        <v>11482</v>
      </c>
      <c r="C5588" s="109" t="s">
        <v>11483</v>
      </c>
      <c r="D5588" s="115">
        <v>111</v>
      </c>
      <c r="E5588" s="116">
        <v>72.150000000000006</v>
      </c>
    </row>
    <row r="5589" spans="1:5" ht="15.75" x14ac:dyDescent="0.25">
      <c r="A5589" s="109" t="s">
        <v>4179</v>
      </c>
      <c r="B5589" s="109" t="s">
        <v>11484</v>
      </c>
      <c r="C5589" s="109" t="s">
        <v>4718</v>
      </c>
      <c r="D5589" s="115">
        <v>90.65</v>
      </c>
      <c r="E5589" s="116">
        <v>58.92</v>
      </c>
    </row>
    <row r="5590" spans="1:5" ht="15.75" x14ac:dyDescent="0.25">
      <c r="A5590" s="109" t="s">
        <v>4179</v>
      </c>
      <c r="B5590" s="109" t="s">
        <v>11485</v>
      </c>
      <c r="C5590" s="109" t="s">
        <v>11486</v>
      </c>
      <c r="D5590" s="115">
        <v>37.08</v>
      </c>
      <c r="E5590" s="116">
        <v>24.1</v>
      </c>
    </row>
    <row r="5591" spans="1:5" ht="15.75" x14ac:dyDescent="0.25">
      <c r="A5591" s="109" t="s">
        <v>4179</v>
      </c>
      <c r="B5591" s="109" t="s">
        <v>11487</v>
      </c>
      <c r="C5591" s="109" t="s">
        <v>11488</v>
      </c>
      <c r="D5591" s="115">
        <v>4.8</v>
      </c>
      <c r="E5591" s="116">
        <v>3.12</v>
      </c>
    </row>
    <row r="5592" spans="1:5" ht="15.75" x14ac:dyDescent="0.25">
      <c r="A5592" s="109" t="s">
        <v>4179</v>
      </c>
      <c r="B5592" s="109" t="s">
        <v>11489</v>
      </c>
      <c r="C5592" s="109" t="s">
        <v>11490</v>
      </c>
      <c r="D5592" s="115">
        <v>5.34</v>
      </c>
      <c r="E5592" s="116">
        <v>3.47</v>
      </c>
    </row>
    <row r="5593" spans="1:5" ht="15.75" x14ac:dyDescent="0.25">
      <c r="A5593" s="109" t="s">
        <v>4179</v>
      </c>
      <c r="B5593" s="109" t="s">
        <v>3916</v>
      </c>
      <c r="C5593" s="109" t="s">
        <v>11491</v>
      </c>
      <c r="D5593" s="115">
        <v>21.63</v>
      </c>
      <c r="E5593" s="116">
        <v>14.06</v>
      </c>
    </row>
    <row r="5594" spans="1:5" ht="15.75" x14ac:dyDescent="0.25">
      <c r="A5594" s="109" t="s">
        <v>4179</v>
      </c>
      <c r="B5594" s="109" t="s">
        <v>11492</v>
      </c>
      <c r="C5594" s="109" t="s">
        <v>11493</v>
      </c>
      <c r="D5594" s="115">
        <v>3.08</v>
      </c>
      <c r="E5594" s="116">
        <v>2</v>
      </c>
    </row>
    <row r="5595" spans="1:5" ht="15.75" x14ac:dyDescent="0.25">
      <c r="A5595" s="109" t="s">
        <v>4179</v>
      </c>
      <c r="B5595" s="109" t="s">
        <v>11494</v>
      </c>
      <c r="C5595" s="109" t="s">
        <v>11495</v>
      </c>
      <c r="D5595" s="115">
        <v>3.08</v>
      </c>
      <c r="E5595" s="116">
        <v>2</v>
      </c>
    </row>
    <row r="5596" spans="1:5" ht="15.75" x14ac:dyDescent="0.25">
      <c r="A5596" s="109" t="s">
        <v>4179</v>
      </c>
      <c r="B5596" s="109" t="s">
        <v>3636</v>
      </c>
      <c r="C5596" s="109" t="s">
        <v>11496</v>
      </c>
      <c r="D5596" s="115">
        <v>3.35</v>
      </c>
      <c r="E5596" s="116">
        <v>2.1800000000000002</v>
      </c>
    </row>
    <row r="5597" spans="1:5" ht="15.75" x14ac:dyDescent="0.25">
      <c r="A5597" s="109" t="s">
        <v>4179</v>
      </c>
      <c r="B5597" s="109" t="s">
        <v>11497</v>
      </c>
      <c r="C5597" s="109" t="s">
        <v>11498</v>
      </c>
      <c r="D5597" s="115">
        <v>3.08</v>
      </c>
      <c r="E5597" s="116">
        <v>2</v>
      </c>
    </row>
    <row r="5598" spans="1:5" ht="15.75" x14ac:dyDescent="0.25">
      <c r="A5598" s="109" t="s">
        <v>4179</v>
      </c>
      <c r="B5598" s="109" t="s">
        <v>11499</v>
      </c>
      <c r="C5598" s="109" t="s">
        <v>11500</v>
      </c>
      <c r="D5598" s="115">
        <v>4.12</v>
      </c>
      <c r="E5598" s="116">
        <v>2.68</v>
      </c>
    </row>
    <row r="5599" spans="1:5" ht="15.75" x14ac:dyDescent="0.25">
      <c r="A5599" s="109" t="s">
        <v>4179</v>
      </c>
      <c r="B5599" s="109" t="s">
        <v>11501</v>
      </c>
      <c r="C5599" s="109" t="s">
        <v>11502</v>
      </c>
      <c r="D5599" s="115">
        <v>61</v>
      </c>
      <c r="E5599" s="116">
        <v>39.65</v>
      </c>
    </row>
    <row r="5600" spans="1:5" ht="15.75" x14ac:dyDescent="0.25">
      <c r="A5600" s="109" t="s">
        <v>4179</v>
      </c>
      <c r="B5600" s="109" t="s">
        <v>11503</v>
      </c>
      <c r="C5600" s="109" t="s">
        <v>11504</v>
      </c>
      <c r="D5600" s="115">
        <v>73.12</v>
      </c>
      <c r="E5600" s="116">
        <v>47.53</v>
      </c>
    </row>
    <row r="5601" spans="1:5" ht="15.75" x14ac:dyDescent="0.25">
      <c r="A5601" s="109" t="s">
        <v>4179</v>
      </c>
      <c r="B5601" s="109" t="s">
        <v>11505</v>
      </c>
      <c r="C5601" s="109" t="s">
        <v>11506</v>
      </c>
      <c r="D5601" s="115">
        <v>154.51</v>
      </c>
      <c r="E5601" s="116">
        <v>100.43</v>
      </c>
    </row>
    <row r="5602" spans="1:5" ht="15.75" x14ac:dyDescent="0.25">
      <c r="A5602" s="109" t="s">
        <v>4179</v>
      </c>
      <c r="B5602" s="109" t="s">
        <v>3809</v>
      </c>
      <c r="C5602" s="109" t="s">
        <v>11507</v>
      </c>
      <c r="D5602" s="115">
        <v>176.12</v>
      </c>
      <c r="E5602" s="116">
        <v>114.48</v>
      </c>
    </row>
    <row r="5603" spans="1:5" ht="15.75" x14ac:dyDescent="0.25">
      <c r="A5603" s="109" t="s">
        <v>4179</v>
      </c>
      <c r="B5603" s="109" t="s">
        <v>11508</v>
      </c>
      <c r="C5603" s="109" t="s">
        <v>11509</v>
      </c>
      <c r="D5603" s="115">
        <v>77.25</v>
      </c>
      <c r="E5603" s="116">
        <v>50.21</v>
      </c>
    </row>
    <row r="5604" spans="1:5" ht="15.75" x14ac:dyDescent="0.25">
      <c r="A5604" s="109" t="s">
        <v>4179</v>
      </c>
      <c r="B5604" s="109" t="s">
        <v>11510</v>
      </c>
      <c r="C5604" s="109" t="s">
        <v>11511</v>
      </c>
      <c r="D5604" s="115">
        <v>536.63</v>
      </c>
      <c r="E5604" s="116">
        <v>348.81</v>
      </c>
    </row>
    <row r="5605" spans="1:5" ht="15.75" x14ac:dyDescent="0.25">
      <c r="A5605" s="109" t="s">
        <v>4179</v>
      </c>
      <c r="B5605" s="109" t="s">
        <v>11512</v>
      </c>
      <c r="C5605" s="109" t="s">
        <v>11513</v>
      </c>
      <c r="D5605" s="115">
        <v>38.11</v>
      </c>
      <c r="E5605" s="116">
        <v>24.77</v>
      </c>
    </row>
    <row r="5606" spans="1:5" ht="15.75" x14ac:dyDescent="0.25">
      <c r="A5606" s="109" t="s">
        <v>4179</v>
      </c>
      <c r="B5606" s="109" t="s">
        <v>11514</v>
      </c>
      <c r="C5606" s="109" t="s">
        <v>11515</v>
      </c>
      <c r="D5606" s="115">
        <v>567.52</v>
      </c>
      <c r="E5606" s="116">
        <v>368.89</v>
      </c>
    </row>
    <row r="5607" spans="1:5" ht="15.75" x14ac:dyDescent="0.25">
      <c r="A5607" s="109" t="s">
        <v>4179</v>
      </c>
      <c r="B5607" s="109" t="s">
        <v>3637</v>
      </c>
      <c r="C5607" s="109" t="s">
        <v>11516</v>
      </c>
      <c r="D5607" s="115">
        <v>49.03</v>
      </c>
      <c r="E5607" s="116">
        <v>49.03</v>
      </c>
    </row>
    <row r="5608" spans="1:5" ht="15.75" x14ac:dyDescent="0.25">
      <c r="A5608" s="109" t="s">
        <v>4179</v>
      </c>
      <c r="B5608" s="109" t="s">
        <v>86</v>
      </c>
      <c r="C5608" s="109" t="s">
        <v>11517</v>
      </c>
      <c r="D5608" s="115">
        <v>148.65</v>
      </c>
      <c r="E5608" s="116">
        <v>81.760000000000005</v>
      </c>
    </row>
    <row r="5609" spans="1:5" ht="15.75" x14ac:dyDescent="0.25">
      <c r="A5609" s="109" t="s">
        <v>4179</v>
      </c>
      <c r="B5609" s="109" t="s">
        <v>87</v>
      </c>
      <c r="C5609" s="109" t="s">
        <v>11517</v>
      </c>
      <c r="D5609" s="115">
        <v>154.91</v>
      </c>
      <c r="E5609" s="116">
        <v>85.2</v>
      </c>
    </row>
    <row r="5610" spans="1:5" ht="15.75" x14ac:dyDescent="0.25">
      <c r="A5610" s="109" t="s">
        <v>4179</v>
      </c>
      <c r="B5610" s="109" t="s">
        <v>3638</v>
      </c>
      <c r="C5610" s="109" t="s">
        <v>11517</v>
      </c>
      <c r="D5610" s="115">
        <v>1346.29</v>
      </c>
      <c r="E5610" s="116">
        <v>740.46</v>
      </c>
    </row>
    <row r="5611" spans="1:5" ht="15.75" x14ac:dyDescent="0.25">
      <c r="A5611" s="109" t="s">
        <v>4179</v>
      </c>
      <c r="B5611" s="109" t="s">
        <v>234</v>
      </c>
      <c r="C5611" s="109" t="s">
        <v>11518</v>
      </c>
      <c r="D5611" s="115">
        <v>41.3</v>
      </c>
      <c r="E5611" s="116">
        <v>41.3</v>
      </c>
    </row>
    <row r="5612" spans="1:5" ht="15.75" x14ac:dyDescent="0.25">
      <c r="A5612" s="109" t="s">
        <v>4179</v>
      </c>
      <c r="B5612" s="109" t="s">
        <v>238</v>
      </c>
      <c r="C5612" s="109" t="s">
        <v>11519</v>
      </c>
      <c r="D5612" s="115">
        <v>122.18</v>
      </c>
      <c r="E5612" s="116">
        <v>67.2</v>
      </c>
    </row>
    <row r="5613" spans="1:5" ht="15.75" x14ac:dyDescent="0.25">
      <c r="A5613" s="109" t="s">
        <v>4179</v>
      </c>
      <c r="B5613" s="109" t="s">
        <v>237</v>
      </c>
      <c r="C5613" s="109" t="s">
        <v>11520</v>
      </c>
      <c r="D5613" s="115">
        <v>33.950000000000003</v>
      </c>
      <c r="E5613" s="116">
        <v>33.950000000000003</v>
      </c>
    </row>
    <row r="5614" spans="1:5" ht="15.75" x14ac:dyDescent="0.25">
      <c r="A5614" s="109" t="s">
        <v>4179</v>
      </c>
      <c r="B5614" s="109" t="s">
        <v>88</v>
      </c>
      <c r="C5614" s="109" t="s">
        <v>11521</v>
      </c>
      <c r="D5614" s="115">
        <v>94.98</v>
      </c>
      <c r="E5614" s="116">
        <v>52.24</v>
      </c>
    </row>
    <row r="5615" spans="1:5" ht="15.75" x14ac:dyDescent="0.25">
      <c r="A5615" s="109" t="s">
        <v>4179</v>
      </c>
      <c r="B5615" s="109" t="s">
        <v>89</v>
      </c>
      <c r="C5615" s="109" t="s">
        <v>11522</v>
      </c>
      <c r="D5615" s="115">
        <v>112.51</v>
      </c>
      <c r="E5615" s="116">
        <v>61.88</v>
      </c>
    </row>
    <row r="5616" spans="1:5" ht="15.75" x14ac:dyDescent="0.25">
      <c r="A5616" s="109" t="s">
        <v>4179</v>
      </c>
      <c r="B5616" s="109" t="s">
        <v>3639</v>
      </c>
      <c r="C5616" s="109" t="s">
        <v>11523</v>
      </c>
      <c r="D5616" s="115">
        <v>1089</v>
      </c>
      <c r="E5616" s="116">
        <v>598.95000000000005</v>
      </c>
    </row>
    <row r="5617" spans="1:5" ht="15.75" x14ac:dyDescent="0.25">
      <c r="A5617" s="109" t="s">
        <v>4179</v>
      </c>
      <c r="B5617" s="109" t="s">
        <v>241</v>
      </c>
      <c r="C5617" s="109" t="s">
        <v>11524</v>
      </c>
      <c r="D5617" s="115">
        <v>26.4</v>
      </c>
      <c r="E5617" s="116">
        <v>26.4</v>
      </c>
    </row>
    <row r="5618" spans="1:5" ht="15.75" x14ac:dyDescent="0.25">
      <c r="A5618" s="109" t="s">
        <v>4179</v>
      </c>
      <c r="B5618" s="109" t="s">
        <v>3640</v>
      </c>
      <c r="C5618" s="109" t="s">
        <v>11525</v>
      </c>
      <c r="D5618" s="115">
        <v>56.65</v>
      </c>
      <c r="E5618" s="116">
        <v>56.65</v>
      </c>
    </row>
    <row r="5619" spans="1:5" ht="15.75" x14ac:dyDescent="0.25">
      <c r="A5619" s="109" t="s">
        <v>4179</v>
      </c>
      <c r="B5619" s="109" t="s">
        <v>95</v>
      </c>
      <c r="C5619" s="109" t="s">
        <v>11526</v>
      </c>
      <c r="D5619" s="115">
        <v>142.4</v>
      </c>
      <c r="E5619" s="116">
        <v>78.319999999999993</v>
      </c>
    </row>
    <row r="5620" spans="1:5" ht="15.75" x14ac:dyDescent="0.25">
      <c r="A5620" s="109" t="s">
        <v>4179</v>
      </c>
      <c r="B5620" s="109" t="s">
        <v>96</v>
      </c>
      <c r="C5620" s="109" t="s">
        <v>11527</v>
      </c>
      <c r="D5620" s="115">
        <v>193.07</v>
      </c>
      <c r="E5620" s="116">
        <v>106.19</v>
      </c>
    </row>
    <row r="5621" spans="1:5" ht="15.75" x14ac:dyDescent="0.25">
      <c r="A5621" s="109" t="s">
        <v>4179</v>
      </c>
      <c r="B5621" s="109" t="s">
        <v>3641</v>
      </c>
      <c r="C5621" s="109" t="s">
        <v>11528</v>
      </c>
      <c r="D5621" s="115">
        <v>1668.8</v>
      </c>
      <c r="E5621" s="116">
        <v>917.84</v>
      </c>
    </row>
    <row r="5622" spans="1:5" ht="15.75" x14ac:dyDescent="0.25">
      <c r="A5622" s="109" t="s">
        <v>4179</v>
      </c>
      <c r="B5622" s="109" t="s">
        <v>192</v>
      </c>
      <c r="C5622" s="109" t="s">
        <v>11529</v>
      </c>
      <c r="D5622" s="115">
        <v>39.549999999999997</v>
      </c>
      <c r="E5622" s="116">
        <v>39.549999999999997</v>
      </c>
    </row>
    <row r="5623" spans="1:5" ht="15.75" x14ac:dyDescent="0.25">
      <c r="A5623" s="109" t="s">
        <v>4179</v>
      </c>
      <c r="B5623" s="109" t="s">
        <v>93</v>
      </c>
      <c r="C5623" s="109" t="s">
        <v>11530</v>
      </c>
      <c r="D5623" s="115">
        <v>86.04</v>
      </c>
      <c r="E5623" s="116">
        <v>47.32</v>
      </c>
    </row>
    <row r="5624" spans="1:5" ht="15.75" x14ac:dyDescent="0.25">
      <c r="A5624" s="109" t="s">
        <v>4179</v>
      </c>
      <c r="B5624" s="109" t="s">
        <v>94</v>
      </c>
      <c r="C5624" s="109" t="s">
        <v>11531</v>
      </c>
      <c r="D5624" s="115">
        <v>82</v>
      </c>
      <c r="E5624" s="116">
        <v>45.1</v>
      </c>
    </row>
    <row r="5625" spans="1:5" ht="15.75" x14ac:dyDescent="0.25">
      <c r="A5625" s="109" t="s">
        <v>4179</v>
      </c>
      <c r="B5625" s="109" t="s">
        <v>3642</v>
      </c>
      <c r="C5625" s="109" t="s">
        <v>11532</v>
      </c>
      <c r="D5625" s="115">
        <v>840.47</v>
      </c>
      <c r="E5625" s="116">
        <v>462.26</v>
      </c>
    </row>
    <row r="5626" spans="1:5" ht="15.75" x14ac:dyDescent="0.25">
      <c r="A5626" s="109" t="s">
        <v>4179</v>
      </c>
      <c r="B5626" s="109" t="s">
        <v>198</v>
      </c>
      <c r="C5626" s="109" t="s">
        <v>11533</v>
      </c>
      <c r="D5626" s="115">
        <v>23.9</v>
      </c>
      <c r="E5626" s="116">
        <v>23.9</v>
      </c>
    </row>
    <row r="5627" spans="1:5" ht="15.75" x14ac:dyDescent="0.25">
      <c r="A5627" s="109" t="s">
        <v>4179</v>
      </c>
      <c r="B5627" s="109" t="s">
        <v>206</v>
      </c>
      <c r="C5627" s="109" t="s">
        <v>11534</v>
      </c>
      <c r="D5627" s="115">
        <v>79.78</v>
      </c>
      <c r="E5627" s="116">
        <v>43.88</v>
      </c>
    </row>
    <row r="5628" spans="1:5" ht="15.75" x14ac:dyDescent="0.25">
      <c r="A5628" s="109" t="s">
        <v>4179</v>
      </c>
      <c r="B5628" s="109" t="s">
        <v>208</v>
      </c>
      <c r="C5628" s="109" t="s">
        <v>11535</v>
      </c>
      <c r="D5628" s="115">
        <v>94</v>
      </c>
      <c r="E5628" s="116">
        <v>51.7</v>
      </c>
    </row>
    <row r="5629" spans="1:5" ht="15.75" x14ac:dyDescent="0.25">
      <c r="A5629" s="109" t="s">
        <v>4179</v>
      </c>
      <c r="B5629" s="109" t="s">
        <v>204</v>
      </c>
      <c r="C5629" s="109" t="s">
        <v>11536</v>
      </c>
      <c r="D5629" s="115">
        <v>22.1</v>
      </c>
      <c r="E5629" s="116">
        <v>22.1</v>
      </c>
    </row>
    <row r="5630" spans="1:5" ht="15.75" x14ac:dyDescent="0.25">
      <c r="A5630" s="109" t="s">
        <v>4179</v>
      </c>
      <c r="B5630" s="109" t="s">
        <v>92</v>
      </c>
      <c r="C5630" s="109" t="s">
        <v>11537</v>
      </c>
      <c r="D5630" s="115">
        <v>132.87</v>
      </c>
      <c r="E5630" s="116">
        <v>73.08</v>
      </c>
    </row>
    <row r="5631" spans="1:5" ht="15.75" x14ac:dyDescent="0.25">
      <c r="A5631" s="109" t="s">
        <v>4179</v>
      </c>
      <c r="B5631" s="109" t="s">
        <v>223</v>
      </c>
      <c r="C5631" s="109" t="s">
        <v>11538</v>
      </c>
      <c r="D5631" s="115">
        <v>156.93</v>
      </c>
      <c r="E5631" s="116">
        <v>86.31</v>
      </c>
    </row>
    <row r="5632" spans="1:5" ht="15.75" x14ac:dyDescent="0.25">
      <c r="A5632" s="109" t="s">
        <v>4179</v>
      </c>
      <c r="B5632" s="109" t="s">
        <v>221</v>
      </c>
      <c r="C5632" s="109" t="s">
        <v>11539</v>
      </c>
      <c r="D5632" s="115">
        <v>36.9</v>
      </c>
      <c r="E5632" s="116">
        <v>36.9</v>
      </c>
    </row>
    <row r="5633" spans="1:5" ht="15.75" x14ac:dyDescent="0.25">
      <c r="A5633" s="109" t="s">
        <v>4179</v>
      </c>
      <c r="B5633" s="109" t="s">
        <v>226</v>
      </c>
      <c r="C5633" s="109" t="s">
        <v>11540</v>
      </c>
      <c r="D5633" s="115">
        <v>129.6</v>
      </c>
      <c r="E5633" s="116">
        <v>71.28</v>
      </c>
    </row>
    <row r="5634" spans="1:5" ht="15.75" x14ac:dyDescent="0.25">
      <c r="A5634" s="109" t="s">
        <v>4179</v>
      </c>
      <c r="B5634" s="109" t="s">
        <v>228</v>
      </c>
      <c r="C5634" s="109" t="s">
        <v>11540</v>
      </c>
      <c r="D5634" s="115">
        <v>152.96</v>
      </c>
      <c r="E5634" s="116">
        <v>84.13</v>
      </c>
    </row>
    <row r="5635" spans="1:5" ht="15.75" x14ac:dyDescent="0.25">
      <c r="A5635" s="109" t="s">
        <v>4179</v>
      </c>
      <c r="B5635" s="109" t="s">
        <v>224</v>
      </c>
      <c r="C5635" s="109" t="s">
        <v>11541</v>
      </c>
      <c r="D5635" s="115">
        <v>35.950000000000003</v>
      </c>
      <c r="E5635" s="116">
        <v>35.950000000000003</v>
      </c>
    </row>
    <row r="5636" spans="1:5" ht="15.75" x14ac:dyDescent="0.25">
      <c r="A5636" s="109" t="s">
        <v>4179</v>
      </c>
      <c r="B5636" s="109" t="s">
        <v>98</v>
      </c>
      <c r="C5636" s="109" t="s">
        <v>11542</v>
      </c>
      <c r="D5636" s="115">
        <v>92.73</v>
      </c>
      <c r="E5636" s="116">
        <v>51</v>
      </c>
    </row>
    <row r="5637" spans="1:5" ht="15.75" x14ac:dyDescent="0.25">
      <c r="A5637" s="109" t="s">
        <v>4179</v>
      </c>
      <c r="B5637" s="109" t="s">
        <v>217</v>
      </c>
      <c r="C5637" s="109" t="s">
        <v>11543</v>
      </c>
      <c r="D5637" s="115">
        <v>25.75</v>
      </c>
      <c r="E5637" s="116">
        <v>25.75</v>
      </c>
    </row>
    <row r="5638" spans="1:5" ht="15.75" x14ac:dyDescent="0.25">
      <c r="A5638" s="109" t="s">
        <v>4179</v>
      </c>
      <c r="B5638" s="109" t="s">
        <v>90</v>
      </c>
      <c r="C5638" s="109" t="s">
        <v>11544</v>
      </c>
      <c r="D5638" s="115">
        <v>72.510000000000005</v>
      </c>
      <c r="E5638" s="116">
        <v>39.880000000000003</v>
      </c>
    </row>
    <row r="5639" spans="1:5" ht="15.75" x14ac:dyDescent="0.25">
      <c r="A5639" s="109" t="s">
        <v>4179</v>
      </c>
      <c r="B5639" s="109" t="s">
        <v>3643</v>
      </c>
      <c r="C5639" s="109" t="s">
        <v>11545</v>
      </c>
      <c r="D5639" s="115">
        <v>889.04</v>
      </c>
      <c r="E5639" s="116">
        <v>488.97</v>
      </c>
    </row>
    <row r="5640" spans="1:5" ht="15.75" x14ac:dyDescent="0.25">
      <c r="A5640" s="109" t="s">
        <v>4179</v>
      </c>
      <c r="B5640" s="109" t="s">
        <v>281</v>
      </c>
      <c r="C5640" s="109" t="s">
        <v>11546</v>
      </c>
      <c r="D5640" s="115">
        <v>19.95</v>
      </c>
      <c r="E5640" s="116">
        <v>19.95</v>
      </c>
    </row>
    <row r="5641" spans="1:5" ht="15.75" x14ac:dyDescent="0.25">
      <c r="A5641" s="109" t="s">
        <v>4179</v>
      </c>
      <c r="B5641" s="109" t="s">
        <v>212</v>
      </c>
      <c r="C5641" s="109" t="s">
        <v>11547</v>
      </c>
      <c r="D5641" s="115">
        <v>133.02000000000001</v>
      </c>
      <c r="E5641" s="116">
        <v>73.16</v>
      </c>
    </row>
    <row r="5642" spans="1:5" ht="15.75" x14ac:dyDescent="0.25">
      <c r="A5642" s="109" t="s">
        <v>4179</v>
      </c>
      <c r="B5642" s="109" t="s">
        <v>214</v>
      </c>
      <c r="C5642" s="109" t="s">
        <v>11547</v>
      </c>
      <c r="D5642" s="115">
        <v>123.95</v>
      </c>
      <c r="E5642" s="116">
        <v>68.17</v>
      </c>
    </row>
    <row r="5643" spans="1:5" ht="15.75" x14ac:dyDescent="0.25">
      <c r="A5643" s="109" t="s">
        <v>4179</v>
      </c>
      <c r="B5643" s="109" t="s">
        <v>3644</v>
      </c>
      <c r="C5643" s="109" t="s">
        <v>11548</v>
      </c>
      <c r="D5643" s="115">
        <v>1279.04</v>
      </c>
      <c r="E5643" s="116">
        <v>703.47</v>
      </c>
    </row>
    <row r="5644" spans="1:5" ht="15.75" x14ac:dyDescent="0.25">
      <c r="A5644" s="109" t="s">
        <v>4179</v>
      </c>
      <c r="B5644" s="109" t="s">
        <v>210</v>
      </c>
      <c r="C5644" s="109" t="s">
        <v>11549</v>
      </c>
      <c r="D5644" s="115">
        <v>36.950000000000003</v>
      </c>
      <c r="E5644" s="116">
        <v>36.950000000000003</v>
      </c>
    </row>
    <row r="5645" spans="1:5" ht="15.75" x14ac:dyDescent="0.25">
      <c r="A5645" s="109" t="s">
        <v>4179</v>
      </c>
      <c r="B5645" s="109" t="s">
        <v>3645</v>
      </c>
      <c r="C5645" s="109" t="s">
        <v>11550</v>
      </c>
      <c r="D5645" s="115">
        <v>58.92</v>
      </c>
      <c r="E5645" s="116">
        <v>58.92</v>
      </c>
    </row>
    <row r="5646" spans="1:5" ht="15.75" x14ac:dyDescent="0.25">
      <c r="A5646" s="109" t="s">
        <v>4179</v>
      </c>
      <c r="B5646" s="109" t="s">
        <v>288</v>
      </c>
      <c r="C5646" s="109" t="s">
        <v>11551</v>
      </c>
      <c r="D5646" s="115">
        <v>129.6</v>
      </c>
      <c r="E5646" s="116">
        <v>71.28</v>
      </c>
    </row>
    <row r="5647" spans="1:5" ht="15.75" x14ac:dyDescent="0.25">
      <c r="A5647" s="109" t="s">
        <v>4179</v>
      </c>
      <c r="B5647" s="109" t="s">
        <v>286</v>
      </c>
      <c r="C5647" s="109" t="s">
        <v>11552</v>
      </c>
      <c r="D5647" s="115">
        <v>35.950000000000003</v>
      </c>
      <c r="E5647" s="116">
        <v>35.950000000000003</v>
      </c>
    </row>
    <row r="5648" spans="1:5" ht="15.75" x14ac:dyDescent="0.25">
      <c r="A5648" s="109" t="s">
        <v>4179</v>
      </c>
      <c r="B5648" s="109" t="s">
        <v>99</v>
      </c>
      <c r="C5648" s="109" t="s">
        <v>11553</v>
      </c>
      <c r="D5648" s="115">
        <v>95.78</v>
      </c>
      <c r="E5648" s="116">
        <v>52.68</v>
      </c>
    </row>
    <row r="5649" spans="1:5" ht="15.75" x14ac:dyDescent="0.25">
      <c r="A5649" s="109" t="s">
        <v>4179</v>
      </c>
      <c r="B5649" s="109" t="s">
        <v>366</v>
      </c>
      <c r="C5649" s="109" t="s">
        <v>11554</v>
      </c>
      <c r="D5649" s="115">
        <v>26.6</v>
      </c>
      <c r="E5649" s="116">
        <v>26.6</v>
      </c>
    </row>
    <row r="5650" spans="1:5" ht="15.75" x14ac:dyDescent="0.25">
      <c r="A5650" s="109" t="s">
        <v>4179</v>
      </c>
      <c r="B5650" s="109" t="s">
        <v>3646</v>
      </c>
      <c r="C5650" s="109" t="s">
        <v>11555</v>
      </c>
      <c r="D5650" s="115">
        <v>111.03</v>
      </c>
      <c r="E5650" s="116">
        <v>111.03</v>
      </c>
    </row>
    <row r="5651" spans="1:5" ht="15.75" x14ac:dyDescent="0.25">
      <c r="A5651" s="109" t="s">
        <v>4179</v>
      </c>
      <c r="B5651" s="109" t="s">
        <v>102</v>
      </c>
      <c r="C5651" s="109" t="s">
        <v>11555</v>
      </c>
      <c r="D5651" s="115">
        <v>196.29</v>
      </c>
      <c r="E5651" s="116">
        <v>107.96</v>
      </c>
    </row>
    <row r="5652" spans="1:5" ht="15.75" x14ac:dyDescent="0.25">
      <c r="A5652" s="109" t="s">
        <v>4179</v>
      </c>
      <c r="B5652" s="109" t="s">
        <v>254</v>
      </c>
      <c r="C5652" s="109" t="s">
        <v>11556</v>
      </c>
      <c r="D5652" s="115">
        <v>54.5</v>
      </c>
      <c r="E5652" s="116">
        <v>54.5</v>
      </c>
    </row>
    <row r="5653" spans="1:5" ht="15.75" x14ac:dyDescent="0.25">
      <c r="A5653" s="109" t="s">
        <v>4179</v>
      </c>
      <c r="B5653" s="109" t="s">
        <v>101</v>
      </c>
      <c r="C5653" s="109" t="s">
        <v>11557</v>
      </c>
      <c r="D5653" s="115">
        <v>85.09</v>
      </c>
      <c r="E5653" s="116">
        <v>46.8</v>
      </c>
    </row>
    <row r="5654" spans="1:5" ht="15.75" x14ac:dyDescent="0.25">
      <c r="A5654" s="109" t="s">
        <v>4179</v>
      </c>
      <c r="B5654" s="109" t="s">
        <v>369</v>
      </c>
      <c r="C5654" s="109" t="s">
        <v>11558</v>
      </c>
      <c r="D5654" s="115">
        <v>23.6</v>
      </c>
      <c r="E5654" s="116">
        <v>23.6</v>
      </c>
    </row>
    <row r="5655" spans="1:5" ht="15.75" x14ac:dyDescent="0.25">
      <c r="A5655" s="109" t="s">
        <v>4179</v>
      </c>
      <c r="B5655" s="109" t="s">
        <v>3647</v>
      </c>
      <c r="C5655" s="109" t="s">
        <v>11559</v>
      </c>
      <c r="D5655" s="115">
        <v>65.63</v>
      </c>
      <c r="E5655" s="116">
        <v>65.63</v>
      </c>
    </row>
    <row r="5656" spans="1:5" ht="15.75" x14ac:dyDescent="0.25">
      <c r="A5656" s="109" t="s">
        <v>4179</v>
      </c>
      <c r="B5656" s="109" t="s">
        <v>3648</v>
      </c>
      <c r="C5656" s="109" t="s">
        <v>11560</v>
      </c>
      <c r="D5656" s="115">
        <v>85.7</v>
      </c>
      <c r="E5656" s="116">
        <v>85.7</v>
      </c>
    </row>
    <row r="5657" spans="1:5" ht="15.75" x14ac:dyDescent="0.25">
      <c r="A5657" s="109" t="s">
        <v>4179</v>
      </c>
      <c r="B5657" s="109" t="s">
        <v>3649</v>
      </c>
      <c r="C5657" s="109" t="s">
        <v>11561</v>
      </c>
      <c r="D5657" s="115">
        <v>98.87</v>
      </c>
      <c r="E5657" s="116">
        <v>54.38</v>
      </c>
    </row>
    <row r="5658" spans="1:5" ht="15.75" x14ac:dyDescent="0.25">
      <c r="A5658" s="109" t="s">
        <v>4179</v>
      </c>
      <c r="B5658" s="109" t="s">
        <v>270</v>
      </c>
      <c r="C5658" s="109" t="s">
        <v>11562</v>
      </c>
      <c r="D5658" s="115">
        <v>98.91</v>
      </c>
      <c r="E5658" s="116">
        <v>54.4</v>
      </c>
    </row>
    <row r="5659" spans="1:5" ht="15.75" x14ac:dyDescent="0.25">
      <c r="A5659" s="109" t="s">
        <v>4179</v>
      </c>
      <c r="B5659" s="109" t="s">
        <v>268</v>
      </c>
      <c r="C5659" s="109" t="s">
        <v>11563</v>
      </c>
      <c r="D5659" s="115">
        <v>27.5</v>
      </c>
      <c r="E5659" s="116">
        <v>27.5</v>
      </c>
    </row>
    <row r="5660" spans="1:5" ht="15.75" x14ac:dyDescent="0.25">
      <c r="A5660" s="109" t="s">
        <v>4179</v>
      </c>
      <c r="B5660" s="109" t="s">
        <v>3650</v>
      </c>
      <c r="C5660" s="109" t="s">
        <v>11564</v>
      </c>
      <c r="D5660" s="115">
        <v>78.52</v>
      </c>
      <c r="E5660" s="116">
        <v>78.52</v>
      </c>
    </row>
    <row r="5661" spans="1:5" ht="15.75" x14ac:dyDescent="0.25">
      <c r="A5661" s="109" t="s">
        <v>4179</v>
      </c>
      <c r="B5661" s="109" t="s">
        <v>3802</v>
      </c>
      <c r="C5661" s="109" t="s">
        <v>11565</v>
      </c>
      <c r="D5661" s="115">
        <v>328.55</v>
      </c>
      <c r="E5661" s="116">
        <v>213.56</v>
      </c>
    </row>
    <row r="5662" spans="1:5" ht="15.75" x14ac:dyDescent="0.25">
      <c r="A5662" s="109" t="s">
        <v>4179</v>
      </c>
      <c r="B5662" s="109" t="s">
        <v>3651</v>
      </c>
      <c r="C5662" s="109" t="s">
        <v>11566</v>
      </c>
      <c r="D5662" s="115">
        <v>342</v>
      </c>
      <c r="E5662" s="116">
        <v>188.1</v>
      </c>
    </row>
    <row r="5663" spans="1:5" ht="15.75" x14ac:dyDescent="0.25">
      <c r="A5663" s="109" t="s">
        <v>4179</v>
      </c>
      <c r="B5663" s="109" t="s">
        <v>108</v>
      </c>
      <c r="C5663" s="109" t="s">
        <v>11567</v>
      </c>
      <c r="D5663" s="115">
        <v>107.2</v>
      </c>
      <c r="E5663" s="116">
        <v>58.96</v>
      </c>
    </row>
    <row r="5664" spans="1:5" ht="15.75" x14ac:dyDescent="0.25">
      <c r="A5664" s="109" t="s">
        <v>4179</v>
      </c>
      <c r="B5664" s="109" t="s">
        <v>344</v>
      </c>
      <c r="C5664" s="109" t="s">
        <v>11568</v>
      </c>
      <c r="D5664" s="115">
        <v>29.75</v>
      </c>
      <c r="E5664" s="116">
        <v>29.75</v>
      </c>
    </row>
    <row r="5665" spans="1:5" ht="15.75" x14ac:dyDescent="0.25">
      <c r="A5665" s="109" t="s">
        <v>4179</v>
      </c>
      <c r="B5665" s="109" t="s">
        <v>110</v>
      </c>
      <c r="C5665" s="109" t="s">
        <v>11569</v>
      </c>
      <c r="D5665" s="115">
        <v>85.09</v>
      </c>
      <c r="E5665" s="116">
        <v>46.8</v>
      </c>
    </row>
    <row r="5666" spans="1:5" ht="15.75" x14ac:dyDescent="0.25">
      <c r="A5666" s="109" t="s">
        <v>4179</v>
      </c>
      <c r="B5666" s="109" t="s">
        <v>298</v>
      </c>
      <c r="C5666" s="109" t="s">
        <v>11570</v>
      </c>
      <c r="D5666" s="115">
        <v>23.6</v>
      </c>
      <c r="E5666" s="116">
        <v>23.6</v>
      </c>
    </row>
    <row r="5667" spans="1:5" ht="15.75" x14ac:dyDescent="0.25">
      <c r="A5667" s="109" t="s">
        <v>4179</v>
      </c>
      <c r="B5667" s="109" t="s">
        <v>109</v>
      </c>
      <c r="C5667" s="109" t="s">
        <v>11571</v>
      </c>
      <c r="D5667" s="115">
        <v>85.09</v>
      </c>
      <c r="E5667" s="116">
        <v>46.8</v>
      </c>
    </row>
    <row r="5668" spans="1:5" ht="15.75" x14ac:dyDescent="0.25">
      <c r="A5668" s="109" t="s">
        <v>4179</v>
      </c>
      <c r="B5668" s="109" t="s">
        <v>294</v>
      </c>
      <c r="C5668" s="109" t="s">
        <v>11572</v>
      </c>
      <c r="D5668" s="115">
        <v>23.6</v>
      </c>
      <c r="E5668" s="116">
        <v>23.6</v>
      </c>
    </row>
    <row r="5669" spans="1:5" ht="15.75" x14ac:dyDescent="0.25">
      <c r="A5669" s="109" t="s">
        <v>4179</v>
      </c>
      <c r="B5669" s="109" t="s">
        <v>3652</v>
      </c>
      <c r="C5669" s="109" t="s">
        <v>11573</v>
      </c>
      <c r="D5669" s="115">
        <v>40.380000000000003</v>
      </c>
      <c r="E5669" s="116">
        <v>40.380000000000003</v>
      </c>
    </row>
    <row r="5670" spans="1:5" ht="15.75" x14ac:dyDescent="0.25">
      <c r="A5670" s="109" t="s">
        <v>4179</v>
      </c>
      <c r="B5670" s="109" t="s">
        <v>3653</v>
      </c>
      <c r="C5670" s="109" t="s">
        <v>11573</v>
      </c>
      <c r="D5670" s="115">
        <v>13.34</v>
      </c>
      <c r="E5670" s="116">
        <v>13.34</v>
      </c>
    </row>
    <row r="5671" spans="1:5" ht="15.75" x14ac:dyDescent="0.25">
      <c r="A5671" s="109" t="s">
        <v>4179</v>
      </c>
      <c r="B5671" s="109" t="s">
        <v>318</v>
      </c>
      <c r="C5671" s="109" t="s">
        <v>11574</v>
      </c>
      <c r="D5671" s="115">
        <v>139.80000000000001</v>
      </c>
      <c r="E5671" s="116">
        <v>76.89</v>
      </c>
    </row>
    <row r="5672" spans="1:5" ht="15.75" x14ac:dyDescent="0.25">
      <c r="A5672" s="109" t="s">
        <v>4179</v>
      </c>
      <c r="B5672" s="109" t="s">
        <v>316</v>
      </c>
      <c r="C5672" s="109" t="s">
        <v>11575</v>
      </c>
      <c r="D5672" s="115">
        <v>12.95</v>
      </c>
      <c r="E5672" s="116">
        <v>12.95</v>
      </c>
    </row>
    <row r="5673" spans="1:5" ht="15.75" x14ac:dyDescent="0.25">
      <c r="A5673" s="109" t="s">
        <v>4179</v>
      </c>
      <c r="B5673" s="109" t="s">
        <v>278</v>
      </c>
      <c r="C5673" s="109" t="s">
        <v>11576</v>
      </c>
      <c r="D5673" s="115">
        <v>140.72999999999999</v>
      </c>
      <c r="E5673" s="116">
        <v>77.400000000000006</v>
      </c>
    </row>
    <row r="5674" spans="1:5" ht="15.75" x14ac:dyDescent="0.25">
      <c r="A5674" s="109" t="s">
        <v>4179</v>
      </c>
      <c r="B5674" s="109" t="s">
        <v>276</v>
      </c>
      <c r="C5674" s="109" t="s">
        <v>11577</v>
      </c>
      <c r="D5674" s="115">
        <v>39</v>
      </c>
      <c r="E5674" s="116">
        <v>39</v>
      </c>
    </row>
    <row r="5675" spans="1:5" ht="15.75" x14ac:dyDescent="0.25">
      <c r="A5675" s="109" t="s">
        <v>4179</v>
      </c>
      <c r="B5675" s="109" t="s">
        <v>3654</v>
      </c>
      <c r="C5675" s="109" t="s">
        <v>11578</v>
      </c>
      <c r="D5675" s="115">
        <v>135</v>
      </c>
      <c r="E5675" s="116">
        <v>74.25</v>
      </c>
    </row>
    <row r="5676" spans="1:5" ht="15.75" x14ac:dyDescent="0.25">
      <c r="A5676" s="109" t="s">
        <v>4179</v>
      </c>
      <c r="B5676" s="109" t="s">
        <v>321</v>
      </c>
      <c r="C5676" s="109" t="s">
        <v>11579</v>
      </c>
      <c r="D5676" s="115">
        <v>12.5</v>
      </c>
      <c r="E5676" s="116">
        <v>12.5</v>
      </c>
    </row>
    <row r="5677" spans="1:5" ht="15.75" x14ac:dyDescent="0.25">
      <c r="A5677" s="109" t="s">
        <v>4179</v>
      </c>
      <c r="B5677" s="109" t="s">
        <v>264</v>
      </c>
      <c r="C5677" s="109" t="s">
        <v>11580</v>
      </c>
      <c r="D5677" s="115">
        <v>185.24</v>
      </c>
      <c r="E5677" s="116">
        <v>101.88</v>
      </c>
    </row>
    <row r="5678" spans="1:5" ht="15.75" x14ac:dyDescent="0.25">
      <c r="A5678" s="109" t="s">
        <v>4179</v>
      </c>
      <c r="B5678" s="109" t="s">
        <v>262</v>
      </c>
      <c r="C5678" s="109" t="s">
        <v>11581</v>
      </c>
      <c r="D5678" s="115">
        <v>51.4</v>
      </c>
      <c r="E5678" s="116">
        <v>51.4</v>
      </c>
    </row>
    <row r="5679" spans="1:5" ht="15.75" x14ac:dyDescent="0.25">
      <c r="A5679" s="109" t="s">
        <v>4179</v>
      </c>
      <c r="B5679" s="109" t="s">
        <v>3655</v>
      </c>
      <c r="C5679" s="109" t="s">
        <v>11582</v>
      </c>
      <c r="D5679" s="115">
        <v>184.78</v>
      </c>
      <c r="E5679" s="116">
        <v>101.63</v>
      </c>
    </row>
    <row r="5680" spans="1:5" ht="15.75" x14ac:dyDescent="0.25">
      <c r="A5680" s="109" t="s">
        <v>4179</v>
      </c>
      <c r="B5680" s="109" t="s">
        <v>326</v>
      </c>
      <c r="C5680" s="109" t="s">
        <v>11583</v>
      </c>
      <c r="D5680" s="115">
        <v>17.100000000000001</v>
      </c>
      <c r="E5680" s="116">
        <v>17.100000000000001</v>
      </c>
    </row>
    <row r="5681" spans="1:5" ht="15.75" x14ac:dyDescent="0.25">
      <c r="A5681" s="109" t="s">
        <v>4179</v>
      </c>
      <c r="B5681" s="109" t="s">
        <v>3656</v>
      </c>
      <c r="C5681" s="109" t="s">
        <v>11584</v>
      </c>
      <c r="D5681" s="115">
        <v>109.7</v>
      </c>
      <c r="E5681" s="116">
        <v>109.7</v>
      </c>
    </row>
    <row r="5682" spans="1:5" ht="15.75" x14ac:dyDescent="0.25">
      <c r="A5682" s="109" t="s">
        <v>4179</v>
      </c>
      <c r="B5682" s="109" t="s">
        <v>332</v>
      </c>
      <c r="C5682" s="109" t="s">
        <v>11585</v>
      </c>
      <c r="D5682" s="115">
        <v>199.62</v>
      </c>
      <c r="E5682" s="116">
        <v>109.79</v>
      </c>
    </row>
    <row r="5683" spans="1:5" ht="15.75" x14ac:dyDescent="0.25">
      <c r="A5683" s="109" t="s">
        <v>4179</v>
      </c>
      <c r="B5683" s="109" t="s">
        <v>3657</v>
      </c>
      <c r="C5683" s="109" t="s">
        <v>11586</v>
      </c>
      <c r="D5683" s="115">
        <v>125.89</v>
      </c>
      <c r="E5683" s="116">
        <v>69.239999999999995</v>
      </c>
    </row>
    <row r="5684" spans="1:5" ht="15.75" x14ac:dyDescent="0.25">
      <c r="A5684" s="109" t="s">
        <v>4179</v>
      </c>
      <c r="B5684" s="109" t="s">
        <v>3658</v>
      </c>
      <c r="C5684" s="109" t="s">
        <v>11586</v>
      </c>
      <c r="D5684" s="115">
        <v>34.97</v>
      </c>
      <c r="E5684" s="116">
        <v>34.97</v>
      </c>
    </row>
    <row r="5685" spans="1:5" ht="15.75" x14ac:dyDescent="0.25">
      <c r="A5685" s="109" t="s">
        <v>4179</v>
      </c>
      <c r="B5685" s="109" t="s">
        <v>3659</v>
      </c>
      <c r="C5685" s="109" t="s">
        <v>11587</v>
      </c>
      <c r="D5685" s="115">
        <v>184.78</v>
      </c>
      <c r="E5685" s="116">
        <v>101.63</v>
      </c>
    </row>
    <row r="5686" spans="1:5" ht="15.75" x14ac:dyDescent="0.25">
      <c r="A5686" s="109" t="s">
        <v>4179</v>
      </c>
      <c r="B5686" s="109" t="s">
        <v>338</v>
      </c>
      <c r="C5686" s="109" t="s">
        <v>11588</v>
      </c>
      <c r="D5686" s="115">
        <v>17.100000000000001</v>
      </c>
      <c r="E5686" s="116">
        <v>17.100000000000001</v>
      </c>
    </row>
    <row r="5687" spans="1:5" ht="15.75" x14ac:dyDescent="0.25">
      <c r="A5687" s="109" t="s">
        <v>4179</v>
      </c>
      <c r="B5687" s="109" t="s">
        <v>3660</v>
      </c>
      <c r="C5687" s="109" t="s">
        <v>11589</v>
      </c>
      <c r="D5687" s="115">
        <v>188.49</v>
      </c>
      <c r="E5687" s="116">
        <v>103.67</v>
      </c>
    </row>
    <row r="5688" spans="1:5" ht="15.75" x14ac:dyDescent="0.25">
      <c r="A5688" s="109" t="s">
        <v>4179</v>
      </c>
      <c r="B5688" s="109" t="s">
        <v>340</v>
      </c>
      <c r="C5688" s="109" t="s">
        <v>11590</v>
      </c>
      <c r="D5688" s="115">
        <v>17.45</v>
      </c>
      <c r="E5688" s="116">
        <v>17.45</v>
      </c>
    </row>
    <row r="5689" spans="1:5" ht="15.75" x14ac:dyDescent="0.25">
      <c r="A5689" s="109" t="s">
        <v>4179</v>
      </c>
      <c r="B5689" s="109" t="s">
        <v>3661</v>
      </c>
      <c r="C5689" s="109" t="s">
        <v>11591</v>
      </c>
      <c r="D5689" s="115">
        <v>41.51</v>
      </c>
      <c r="E5689" s="116">
        <v>41.51</v>
      </c>
    </row>
    <row r="5690" spans="1:5" ht="15.75" x14ac:dyDescent="0.25">
      <c r="A5690" s="109" t="s">
        <v>4179</v>
      </c>
      <c r="B5690" s="109" t="s">
        <v>3662</v>
      </c>
      <c r="C5690" s="109" t="s">
        <v>11592</v>
      </c>
      <c r="D5690" s="115">
        <v>15.54</v>
      </c>
      <c r="E5690" s="116">
        <v>10.1</v>
      </c>
    </row>
    <row r="5691" spans="1:5" ht="15.75" x14ac:dyDescent="0.25">
      <c r="A5691" s="109" t="s">
        <v>4179</v>
      </c>
      <c r="B5691" s="109" t="s">
        <v>3663</v>
      </c>
      <c r="C5691" s="109" t="s">
        <v>11593</v>
      </c>
      <c r="D5691" s="115">
        <v>103</v>
      </c>
      <c r="E5691" s="116">
        <v>56.65</v>
      </c>
    </row>
    <row r="5692" spans="1:5" ht="15.75" x14ac:dyDescent="0.25">
      <c r="A5692" s="109" t="s">
        <v>4179</v>
      </c>
      <c r="B5692" s="109" t="s">
        <v>373</v>
      </c>
      <c r="C5692" s="109" t="s">
        <v>11594</v>
      </c>
      <c r="D5692" s="115">
        <v>96.22</v>
      </c>
      <c r="E5692" s="116">
        <v>52.92</v>
      </c>
    </row>
    <row r="5693" spans="1:5" ht="15.75" x14ac:dyDescent="0.25">
      <c r="A5693" s="109" t="s">
        <v>4179</v>
      </c>
      <c r="B5693" s="109" t="s">
        <v>371</v>
      </c>
      <c r="C5693" s="109" t="s">
        <v>11595</v>
      </c>
      <c r="D5693" s="115">
        <v>26.7</v>
      </c>
      <c r="E5693" s="116">
        <v>26.7</v>
      </c>
    </row>
    <row r="5694" spans="1:5" ht="15.75" x14ac:dyDescent="0.25">
      <c r="A5694" s="109" t="s">
        <v>4179</v>
      </c>
      <c r="B5694" s="109" t="s">
        <v>259</v>
      </c>
      <c r="C5694" s="109" t="s">
        <v>11596</v>
      </c>
      <c r="D5694" s="115">
        <v>170.4</v>
      </c>
      <c r="E5694" s="116">
        <v>93.72</v>
      </c>
    </row>
    <row r="5695" spans="1:5" ht="15.75" x14ac:dyDescent="0.25">
      <c r="A5695" s="109" t="s">
        <v>4179</v>
      </c>
      <c r="B5695" s="109" t="s">
        <v>257</v>
      </c>
      <c r="C5695" s="109" t="s">
        <v>11597</v>
      </c>
      <c r="D5695" s="115">
        <v>47.3</v>
      </c>
      <c r="E5695" s="116">
        <v>47.3</v>
      </c>
    </row>
    <row r="5696" spans="1:5" ht="15.75" x14ac:dyDescent="0.25">
      <c r="A5696" s="109" t="s">
        <v>4179</v>
      </c>
      <c r="B5696" s="109" t="s">
        <v>376</v>
      </c>
      <c r="C5696" s="109" t="s">
        <v>11598</v>
      </c>
      <c r="D5696" s="115">
        <v>257.38</v>
      </c>
      <c r="E5696" s="116">
        <v>141.56</v>
      </c>
    </row>
    <row r="5697" spans="1:5" ht="15.75" x14ac:dyDescent="0.25">
      <c r="A5697" s="109" t="s">
        <v>4179</v>
      </c>
      <c r="B5697" s="109" t="s">
        <v>374</v>
      </c>
      <c r="C5697" s="109" t="s">
        <v>11598</v>
      </c>
      <c r="D5697" s="115">
        <v>71.5</v>
      </c>
      <c r="E5697" s="116">
        <v>71.5</v>
      </c>
    </row>
    <row r="5698" spans="1:5" ht="15.75" x14ac:dyDescent="0.25">
      <c r="A5698" s="109" t="s">
        <v>4179</v>
      </c>
      <c r="B5698" s="109" t="s">
        <v>380</v>
      </c>
      <c r="C5698" s="109" t="s">
        <v>11599</v>
      </c>
      <c r="D5698" s="115">
        <v>111.05</v>
      </c>
      <c r="E5698" s="116">
        <v>61.08</v>
      </c>
    </row>
    <row r="5699" spans="1:5" ht="15.75" x14ac:dyDescent="0.25">
      <c r="A5699" s="109" t="s">
        <v>4179</v>
      </c>
      <c r="B5699" s="109" t="s">
        <v>378</v>
      </c>
      <c r="C5699" s="109" t="s">
        <v>11599</v>
      </c>
      <c r="D5699" s="115">
        <v>30.8</v>
      </c>
      <c r="E5699" s="116">
        <v>30.8</v>
      </c>
    </row>
    <row r="5700" spans="1:5" ht="15.75" x14ac:dyDescent="0.25">
      <c r="A5700" s="109" t="s">
        <v>4179</v>
      </c>
      <c r="B5700" s="109" t="s">
        <v>11600</v>
      </c>
      <c r="C5700" s="109" t="s">
        <v>11601</v>
      </c>
      <c r="D5700" s="115">
        <v>60.77</v>
      </c>
      <c r="E5700" s="116">
        <v>39.5</v>
      </c>
    </row>
    <row r="5701" spans="1:5" ht="15.75" x14ac:dyDescent="0.25">
      <c r="A5701" s="109" t="s">
        <v>4179</v>
      </c>
      <c r="B5701" s="109" t="s">
        <v>4124</v>
      </c>
      <c r="C5701" s="109" t="s">
        <v>11602</v>
      </c>
      <c r="D5701" s="115">
        <v>85.49</v>
      </c>
      <c r="E5701" s="116">
        <v>55.57</v>
      </c>
    </row>
    <row r="5702" spans="1:5" ht="15.75" x14ac:dyDescent="0.25">
      <c r="A5702" s="109" t="s">
        <v>4179</v>
      </c>
      <c r="B5702" s="109" t="s">
        <v>11603</v>
      </c>
      <c r="C5702" s="109" t="s">
        <v>11604</v>
      </c>
      <c r="D5702" s="115">
        <v>61.8</v>
      </c>
      <c r="E5702" s="116">
        <v>40.17</v>
      </c>
    </row>
    <row r="5703" spans="1:5" ht="15.75" x14ac:dyDescent="0.25">
      <c r="A5703" s="109" t="s">
        <v>4179</v>
      </c>
      <c r="B5703" s="109" t="s">
        <v>11605</v>
      </c>
      <c r="C5703" s="109" t="s">
        <v>11606</v>
      </c>
      <c r="D5703" s="115">
        <v>481.02</v>
      </c>
      <c r="E5703" s="116">
        <v>312.66000000000003</v>
      </c>
    </row>
    <row r="5704" spans="1:5" ht="15.75" x14ac:dyDescent="0.25">
      <c r="A5704" s="109" t="s">
        <v>4179</v>
      </c>
      <c r="B5704" s="109" t="s">
        <v>11607</v>
      </c>
      <c r="C5704" s="109" t="s">
        <v>11608</v>
      </c>
      <c r="D5704" s="115">
        <v>111.25</v>
      </c>
      <c r="E5704" s="116">
        <v>72.31</v>
      </c>
    </row>
    <row r="5705" spans="1:5" ht="15.75" x14ac:dyDescent="0.25">
      <c r="A5705" s="109" t="s">
        <v>4179</v>
      </c>
      <c r="B5705" s="109" t="s">
        <v>11609</v>
      </c>
      <c r="C5705" s="109" t="s">
        <v>11610</v>
      </c>
      <c r="D5705" s="115">
        <v>119.48</v>
      </c>
      <c r="E5705" s="116">
        <v>77.66</v>
      </c>
    </row>
    <row r="5706" spans="1:5" ht="15.75" x14ac:dyDescent="0.25">
      <c r="A5706" s="109" t="s">
        <v>4179</v>
      </c>
      <c r="B5706" s="109" t="s">
        <v>11611</v>
      </c>
      <c r="C5706" s="109" t="s">
        <v>11612</v>
      </c>
      <c r="D5706" s="115">
        <v>34</v>
      </c>
      <c r="E5706" s="116">
        <v>22.1</v>
      </c>
    </row>
    <row r="5707" spans="1:5" ht="15.75" x14ac:dyDescent="0.25">
      <c r="A5707" s="109" t="s">
        <v>4179</v>
      </c>
      <c r="B5707" s="109" t="s">
        <v>11613</v>
      </c>
      <c r="C5707" s="109" t="s">
        <v>11614</v>
      </c>
      <c r="D5707" s="115">
        <v>3.08</v>
      </c>
      <c r="E5707" s="116">
        <v>2</v>
      </c>
    </row>
    <row r="5708" spans="1:5" ht="15.75" x14ac:dyDescent="0.25">
      <c r="A5708" s="109" t="s">
        <v>4179</v>
      </c>
      <c r="B5708" s="109" t="s">
        <v>11615</v>
      </c>
      <c r="C5708" s="109" t="s">
        <v>11616</v>
      </c>
      <c r="D5708" s="115">
        <v>3.08</v>
      </c>
      <c r="E5708" s="116">
        <v>2</v>
      </c>
    </row>
    <row r="5709" spans="1:5" ht="15.75" x14ac:dyDescent="0.25">
      <c r="A5709" s="109" t="s">
        <v>4179</v>
      </c>
      <c r="B5709" s="109" t="s">
        <v>11617</v>
      </c>
      <c r="C5709" s="109" t="s">
        <v>11618</v>
      </c>
      <c r="D5709" s="115">
        <v>3.08</v>
      </c>
      <c r="E5709" s="116">
        <v>2</v>
      </c>
    </row>
    <row r="5710" spans="1:5" ht="15.75" x14ac:dyDescent="0.25">
      <c r="A5710" s="109" t="s">
        <v>4179</v>
      </c>
      <c r="B5710" s="109" t="s">
        <v>11619</v>
      </c>
      <c r="C5710" s="109" t="s">
        <v>11620</v>
      </c>
      <c r="D5710" s="115">
        <v>3.08</v>
      </c>
      <c r="E5710" s="116">
        <v>2</v>
      </c>
    </row>
    <row r="5711" spans="1:5" ht="15.75" x14ac:dyDescent="0.25">
      <c r="A5711" s="109" t="s">
        <v>4179</v>
      </c>
      <c r="B5711" s="109" t="s">
        <v>11621</v>
      </c>
      <c r="C5711" s="109" t="s">
        <v>11622</v>
      </c>
      <c r="D5711" s="115">
        <v>3.08</v>
      </c>
      <c r="E5711" s="116">
        <v>2</v>
      </c>
    </row>
    <row r="5712" spans="1:5" ht="15.75" x14ac:dyDescent="0.25">
      <c r="A5712" s="109" t="s">
        <v>4179</v>
      </c>
      <c r="B5712" s="109" t="s">
        <v>11623</v>
      </c>
      <c r="C5712" s="109" t="s">
        <v>11624</v>
      </c>
      <c r="D5712" s="115">
        <v>129.78</v>
      </c>
      <c r="E5712" s="116">
        <v>84.36</v>
      </c>
    </row>
    <row r="5713" spans="1:5" ht="15.75" x14ac:dyDescent="0.25">
      <c r="A5713" s="109" t="s">
        <v>4179</v>
      </c>
      <c r="B5713" s="109" t="s">
        <v>11625</v>
      </c>
      <c r="C5713" s="109" t="s">
        <v>11626</v>
      </c>
      <c r="D5713" s="115">
        <v>88</v>
      </c>
      <c r="E5713" s="116">
        <v>44</v>
      </c>
    </row>
    <row r="5714" spans="1:5" ht="15.75" x14ac:dyDescent="0.25">
      <c r="A5714" s="109" t="s">
        <v>4179</v>
      </c>
      <c r="B5714" s="109" t="s">
        <v>11627</v>
      </c>
      <c r="C5714" s="109" t="s">
        <v>11628</v>
      </c>
      <c r="D5714" s="115">
        <v>3.09</v>
      </c>
      <c r="E5714" s="116">
        <v>2.0099999999999998</v>
      </c>
    </row>
    <row r="5715" spans="1:5" ht="15.75" x14ac:dyDescent="0.25">
      <c r="A5715" s="109" t="s">
        <v>4179</v>
      </c>
      <c r="B5715" s="109" t="s">
        <v>4078</v>
      </c>
      <c r="C5715" s="109" t="s">
        <v>11629</v>
      </c>
      <c r="D5715" s="115">
        <v>59.74</v>
      </c>
      <c r="E5715" s="116">
        <v>38.83</v>
      </c>
    </row>
    <row r="5716" spans="1:5" ht="15.75" x14ac:dyDescent="0.25">
      <c r="A5716" s="109" t="s">
        <v>4179</v>
      </c>
      <c r="B5716" s="109" t="s">
        <v>4104</v>
      </c>
      <c r="C5716" s="109" t="s">
        <v>11630</v>
      </c>
      <c r="D5716" s="115">
        <v>37.08</v>
      </c>
      <c r="E5716" s="116">
        <v>24.1</v>
      </c>
    </row>
    <row r="5717" spans="1:5" ht="15.75" x14ac:dyDescent="0.25">
      <c r="A5717" s="109" t="s">
        <v>4179</v>
      </c>
      <c r="B5717" s="109" t="s">
        <v>11631</v>
      </c>
      <c r="C5717" s="109" t="s">
        <v>11632</v>
      </c>
      <c r="D5717" s="115">
        <v>214.25</v>
      </c>
      <c r="E5717" s="116">
        <v>139.26</v>
      </c>
    </row>
    <row r="5718" spans="1:5" ht="15.75" x14ac:dyDescent="0.25">
      <c r="A5718" s="109" t="s">
        <v>4179</v>
      </c>
      <c r="B5718" s="109" t="s">
        <v>4140</v>
      </c>
      <c r="C5718" s="109" t="s">
        <v>11633</v>
      </c>
      <c r="D5718" s="115">
        <v>235.88</v>
      </c>
      <c r="E5718" s="116">
        <v>153.32</v>
      </c>
    </row>
    <row r="5719" spans="1:5" ht="15.75" x14ac:dyDescent="0.25">
      <c r="A5719" s="109" t="s">
        <v>4179</v>
      </c>
      <c r="B5719" s="109" t="s">
        <v>3879</v>
      </c>
      <c r="C5719" s="109" t="s">
        <v>11634</v>
      </c>
      <c r="D5719" s="115">
        <v>52.52</v>
      </c>
      <c r="E5719" s="116">
        <v>34.14</v>
      </c>
    </row>
    <row r="5720" spans="1:5" ht="15.75" x14ac:dyDescent="0.25">
      <c r="A5720" s="109" t="s">
        <v>4179</v>
      </c>
      <c r="B5720" s="109" t="s">
        <v>4070</v>
      </c>
      <c r="C5720" s="109" t="s">
        <v>11635</v>
      </c>
      <c r="D5720" s="115">
        <v>36.049999999999997</v>
      </c>
      <c r="E5720" s="116">
        <v>23.43</v>
      </c>
    </row>
    <row r="5721" spans="1:5" ht="15.75" x14ac:dyDescent="0.25">
      <c r="A5721" s="109" t="s">
        <v>4179</v>
      </c>
      <c r="B5721" s="109" t="s">
        <v>11636</v>
      </c>
      <c r="C5721" s="109" t="s">
        <v>11637</v>
      </c>
      <c r="D5721" s="115">
        <v>3.08</v>
      </c>
      <c r="E5721" s="116">
        <v>2</v>
      </c>
    </row>
    <row r="5722" spans="1:5" ht="15.75" x14ac:dyDescent="0.25">
      <c r="A5722" s="109" t="s">
        <v>4179</v>
      </c>
      <c r="B5722" s="109" t="s">
        <v>11638</v>
      </c>
      <c r="C5722" s="109" t="s">
        <v>11639</v>
      </c>
      <c r="D5722" s="115">
        <v>36.049999999999997</v>
      </c>
      <c r="E5722" s="116">
        <v>23.43</v>
      </c>
    </row>
    <row r="5723" spans="1:5" ht="15.75" x14ac:dyDescent="0.25">
      <c r="A5723" s="109" t="s">
        <v>4179</v>
      </c>
      <c r="B5723" s="109" t="s">
        <v>11640</v>
      </c>
      <c r="C5723" s="109" t="s">
        <v>11641</v>
      </c>
      <c r="D5723" s="115">
        <v>29</v>
      </c>
      <c r="E5723" s="116">
        <v>18.850000000000001</v>
      </c>
    </row>
    <row r="5724" spans="1:5" ht="15.75" x14ac:dyDescent="0.25">
      <c r="A5724" s="109" t="s">
        <v>4179</v>
      </c>
      <c r="B5724" s="109" t="s">
        <v>11642</v>
      </c>
      <c r="C5724" s="109" t="s">
        <v>11643</v>
      </c>
      <c r="D5724" s="115">
        <v>3.08</v>
      </c>
      <c r="E5724" s="116">
        <v>2</v>
      </c>
    </row>
    <row r="5725" spans="1:5" ht="15.75" x14ac:dyDescent="0.25">
      <c r="A5725" s="109" t="s">
        <v>4179</v>
      </c>
      <c r="B5725" s="109" t="s">
        <v>11644</v>
      </c>
      <c r="C5725" s="109" t="s">
        <v>11645</v>
      </c>
      <c r="D5725" s="115">
        <v>90.65</v>
      </c>
      <c r="E5725" s="116">
        <v>58.92</v>
      </c>
    </row>
    <row r="5726" spans="1:5" ht="15.75" x14ac:dyDescent="0.25">
      <c r="A5726" s="109" t="s">
        <v>4179</v>
      </c>
      <c r="B5726" s="109" t="s">
        <v>11646</v>
      </c>
      <c r="C5726" s="109" t="s">
        <v>11647</v>
      </c>
      <c r="D5726" s="115">
        <v>60.77</v>
      </c>
      <c r="E5726" s="116">
        <v>39.5</v>
      </c>
    </row>
    <row r="5727" spans="1:5" ht="15.75" x14ac:dyDescent="0.25">
      <c r="A5727" s="109" t="s">
        <v>4179</v>
      </c>
      <c r="B5727" s="109" t="s">
        <v>11648</v>
      </c>
      <c r="C5727" s="109" t="s">
        <v>11649</v>
      </c>
      <c r="D5727" s="115">
        <v>80.34</v>
      </c>
      <c r="E5727" s="116">
        <v>52.22</v>
      </c>
    </row>
    <row r="5728" spans="1:5" ht="15.75" x14ac:dyDescent="0.25">
      <c r="A5728" s="109" t="s">
        <v>4179</v>
      </c>
      <c r="B5728" s="109" t="s">
        <v>11650</v>
      </c>
      <c r="C5728" s="109" t="s">
        <v>4776</v>
      </c>
      <c r="D5728" s="115">
        <v>79.31</v>
      </c>
      <c r="E5728" s="116">
        <v>51.55</v>
      </c>
    </row>
    <row r="5729" spans="1:5" ht="15.75" x14ac:dyDescent="0.25">
      <c r="A5729" s="109" t="s">
        <v>4179</v>
      </c>
      <c r="B5729" s="109" t="s">
        <v>11651</v>
      </c>
      <c r="C5729" s="109" t="s">
        <v>11652</v>
      </c>
      <c r="D5729" s="115">
        <v>80</v>
      </c>
      <c r="E5729" s="116">
        <v>52</v>
      </c>
    </row>
    <row r="5730" spans="1:5" ht="15.75" x14ac:dyDescent="0.25">
      <c r="A5730" s="109" t="s">
        <v>4179</v>
      </c>
      <c r="B5730" s="109" t="s">
        <v>11653</v>
      </c>
      <c r="C5730" s="109" t="s">
        <v>11654</v>
      </c>
      <c r="D5730" s="115">
        <v>1229.28</v>
      </c>
      <c r="E5730" s="116">
        <v>799.03</v>
      </c>
    </row>
    <row r="5731" spans="1:5" ht="15.75" x14ac:dyDescent="0.25">
      <c r="A5731" s="109" t="s">
        <v>4179</v>
      </c>
      <c r="B5731" s="109" t="s">
        <v>11655</v>
      </c>
      <c r="C5731" s="109" t="s">
        <v>11656</v>
      </c>
      <c r="D5731" s="115">
        <v>1167.23</v>
      </c>
      <c r="E5731" s="116">
        <v>758.7</v>
      </c>
    </row>
    <row r="5732" spans="1:5" ht="15.75" x14ac:dyDescent="0.25">
      <c r="A5732" s="109" t="s">
        <v>4179</v>
      </c>
      <c r="B5732" s="109" t="s">
        <v>11657</v>
      </c>
      <c r="C5732" s="109" t="s">
        <v>11658</v>
      </c>
      <c r="D5732" s="115">
        <v>575.20000000000005</v>
      </c>
      <c r="E5732" s="116">
        <v>373.88</v>
      </c>
    </row>
    <row r="5733" spans="1:5" ht="15.75" x14ac:dyDescent="0.25">
      <c r="A5733" s="109" t="s">
        <v>4179</v>
      </c>
      <c r="B5733" s="109" t="s">
        <v>11659</v>
      </c>
      <c r="C5733" s="109" t="s">
        <v>11660</v>
      </c>
      <c r="D5733" s="115">
        <v>223.96</v>
      </c>
      <c r="E5733" s="116">
        <v>111.98</v>
      </c>
    </row>
    <row r="5734" spans="1:5" ht="15.75" x14ac:dyDescent="0.25">
      <c r="A5734" s="109" t="s">
        <v>4179</v>
      </c>
      <c r="B5734" s="109" t="s">
        <v>11661</v>
      </c>
      <c r="C5734" s="109" t="s">
        <v>11662</v>
      </c>
      <c r="D5734" s="115">
        <v>169</v>
      </c>
      <c r="E5734" s="116">
        <v>109.85</v>
      </c>
    </row>
    <row r="5735" spans="1:5" ht="15.75" x14ac:dyDescent="0.25">
      <c r="A5735" s="109" t="s">
        <v>4179</v>
      </c>
      <c r="B5735" s="109" t="s">
        <v>11663</v>
      </c>
      <c r="C5735" s="109" t="s">
        <v>11664</v>
      </c>
      <c r="D5735" s="115">
        <v>147.52000000000001</v>
      </c>
      <c r="E5735" s="116">
        <v>95.89</v>
      </c>
    </row>
    <row r="5736" spans="1:5" ht="15.75" x14ac:dyDescent="0.25">
      <c r="A5736" s="109" t="s">
        <v>4179</v>
      </c>
      <c r="B5736" s="109" t="s">
        <v>11665</v>
      </c>
      <c r="C5736" s="109" t="s">
        <v>11666</v>
      </c>
      <c r="D5736" s="115">
        <v>511</v>
      </c>
      <c r="E5736" s="116">
        <v>332.15</v>
      </c>
    </row>
    <row r="5737" spans="1:5" ht="15.75" x14ac:dyDescent="0.25">
      <c r="A5737" s="109" t="s">
        <v>4179</v>
      </c>
      <c r="B5737" s="109" t="s">
        <v>4038</v>
      </c>
      <c r="C5737" s="109" t="s">
        <v>11667</v>
      </c>
      <c r="D5737" s="115">
        <v>4</v>
      </c>
      <c r="E5737" s="116">
        <v>2</v>
      </c>
    </row>
    <row r="5738" spans="1:5" ht="15.75" x14ac:dyDescent="0.25">
      <c r="A5738" s="109" t="s">
        <v>4179</v>
      </c>
      <c r="B5738" s="109" t="s">
        <v>11668</v>
      </c>
      <c r="C5738" s="109" t="s">
        <v>11669</v>
      </c>
      <c r="D5738" s="115">
        <v>3.08</v>
      </c>
      <c r="E5738" s="116">
        <v>2</v>
      </c>
    </row>
    <row r="5739" spans="1:5" ht="15.75" x14ac:dyDescent="0.25">
      <c r="A5739" s="109" t="s">
        <v>4179</v>
      </c>
      <c r="B5739" s="109" t="s">
        <v>3958</v>
      </c>
      <c r="C5739" s="109" t="s">
        <v>11670</v>
      </c>
      <c r="D5739" s="115">
        <v>3.08</v>
      </c>
      <c r="E5739" s="116">
        <v>2</v>
      </c>
    </row>
    <row r="5740" spans="1:5" ht="15.75" x14ac:dyDescent="0.25">
      <c r="A5740" s="109" t="s">
        <v>4179</v>
      </c>
      <c r="B5740" s="109" t="s">
        <v>11671</v>
      </c>
      <c r="C5740" s="109" t="s">
        <v>11672</v>
      </c>
      <c r="D5740" s="115">
        <v>3.08</v>
      </c>
      <c r="E5740" s="116">
        <v>2</v>
      </c>
    </row>
    <row r="5741" spans="1:5" ht="15.75" x14ac:dyDescent="0.25">
      <c r="A5741" s="109" t="s">
        <v>4179</v>
      </c>
      <c r="B5741" s="109" t="s">
        <v>3959</v>
      </c>
      <c r="C5741" s="109" t="s">
        <v>11673</v>
      </c>
      <c r="D5741" s="115">
        <v>3.08</v>
      </c>
      <c r="E5741" s="116">
        <v>2</v>
      </c>
    </row>
    <row r="5742" spans="1:5" ht="15.75" x14ac:dyDescent="0.25">
      <c r="A5742" s="109" t="s">
        <v>4179</v>
      </c>
      <c r="B5742" s="109" t="s">
        <v>4039</v>
      </c>
      <c r="C5742" s="109" t="s">
        <v>11674</v>
      </c>
      <c r="D5742" s="115">
        <v>4</v>
      </c>
      <c r="E5742" s="116">
        <v>2</v>
      </c>
    </row>
    <row r="5743" spans="1:5" ht="15.75" x14ac:dyDescent="0.25">
      <c r="A5743" s="109" t="s">
        <v>4179</v>
      </c>
      <c r="B5743" s="109" t="s">
        <v>11675</v>
      </c>
      <c r="C5743" s="109" t="s">
        <v>11676</v>
      </c>
      <c r="D5743" s="115">
        <v>177.8</v>
      </c>
      <c r="E5743" s="116">
        <v>115.57</v>
      </c>
    </row>
    <row r="5744" spans="1:5" ht="15.75" x14ac:dyDescent="0.25">
      <c r="A5744" s="109" t="s">
        <v>4179</v>
      </c>
      <c r="B5744" s="109" t="s">
        <v>3763</v>
      </c>
      <c r="C5744" s="109" t="s">
        <v>11677</v>
      </c>
      <c r="D5744" s="115">
        <v>442.37</v>
      </c>
      <c r="E5744" s="116">
        <v>287.54000000000002</v>
      </c>
    </row>
    <row r="5745" spans="1:5" ht="15.75" x14ac:dyDescent="0.25">
      <c r="A5745" s="109" t="s">
        <v>4179</v>
      </c>
      <c r="B5745" s="109" t="s">
        <v>11678</v>
      </c>
      <c r="C5745" s="109" t="s">
        <v>11679</v>
      </c>
      <c r="D5745" s="115">
        <v>164.95</v>
      </c>
      <c r="E5745" s="116">
        <v>107.22</v>
      </c>
    </row>
    <row r="5746" spans="1:5" ht="15.75" x14ac:dyDescent="0.25">
      <c r="A5746" s="109" t="s">
        <v>4179</v>
      </c>
      <c r="B5746" s="109" t="s">
        <v>11680</v>
      </c>
      <c r="C5746" s="109" t="s">
        <v>11681</v>
      </c>
      <c r="D5746" s="115">
        <v>199.46</v>
      </c>
      <c r="E5746" s="116">
        <v>129.65</v>
      </c>
    </row>
    <row r="5747" spans="1:5" ht="15.75" x14ac:dyDescent="0.25">
      <c r="A5747" s="109" t="s">
        <v>4179</v>
      </c>
      <c r="B5747" s="109" t="s">
        <v>11682</v>
      </c>
      <c r="C5747" s="109" t="s">
        <v>11683</v>
      </c>
      <c r="D5747" s="115">
        <v>14</v>
      </c>
      <c r="E5747" s="116">
        <v>8.4</v>
      </c>
    </row>
    <row r="5748" spans="1:5" ht="15.75" x14ac:dyDescent="0.25">
      <c r="A5748" s="109" t="s">
        <v>4179</v>
      </c>
      <c r="B5748" s="109" t="s">
        <v>11684</v>
      </c>
      <c r="C5748" s="109" t="s">
        <v>11685</v>
      </c>
      <c r="D5748" s="115">
        <v>17</v>
      </c>
      <c r="E5748" s="116">
        <v>11.05</v>
      </c>
    </row>
    <row r="5749" spans="1:5" ht="15.75" x14ac:dyDescent="0.25">
      <c r="A5749" s="109" t="s">
        <v>4179</v>
      </c>
      <c r="B5749" s="109" t="s">
        <v>11686</v>
      </c>
      <c r="C5749" s="109" t="s">
        <v>11687</v>
      </c>
      <c r="D5749" s="115">
        <v>151.91999999999999</v>
      </c>
      <c r="E5749" s="116">
        <v>98.75</v>
      </c>
    </row>
    <row r="5750" spans="1:5" ht="15.75" x14ac:dyDescent="0.25">
      <c r="A5750" s="109" t="s">
        <v>4179</v>
      </c>
      <c r="B5750" s="109" t="s">
        <v>11688</v>
      </c>
      <c r="C5750" s="109" t="s">
        <v>6328</v>
      </c>
      <c r="D5750" s="115">
        <v>384.54</v>
      </c>
      <c r="E5750" s="116">
        <v>249.95</v>
      </c>
    </row>
    <row r="5751" spans="1:5" ht="15.75" x14ac:dyDescent="0.25">
      <c r="A5751" s="109" t="s">
        <v>4179</v>
      </c>
      <c r="B5751" s="109" t="s">
        <v>11689</v>
      </c>
      <c r="C5751" s="109" t="s">
        <v>11690</v>
      </c>
      <c r="D5751" s="115">
        <v>167.52</v>
      </c>
      <c r="E5751" s="116">
        <v>108.89</v>
      </c>
    </row>
    <row r="5752" spans="1:5" ht="15.75" x14ac:dyDescent="0.25">
      <c r="A5752" s="109" t="s">
        <v>4179</v>
      </c>
      <c r="B5752" s="109" t="s">
        <v>3882</v>
      </c>
      <c r="C5752" s="109" t="s">
        <v>11691</v>
      </c>
      <c r="D5752" s="115">
        <v>50</v>
      </c>
      <c r="E5752" s="116">
        <v>32.5</v>
      </c>
    </row>
    <row r="5753" spans="1:5" ht="15.75" x14ac:dyDescent="0.25">
      <c r="A5753" s="109" t="s">
        <v>4179</v>
      </c>
      <c r="B5753" s="109" t="s">
        <v>3666</v>
      </c>
      <c r="C5753" s="109" t="s">
        <v>4516</v>
      </c>
      <c r="D5753" s="115">
        <v>3.33</v>
      </c>
      <c r="E5753" s="116">
        <v>2</v>
      </c>
    </row>
    <row r="5754" spans="1:5" ht="15.75" x14ac:dyDescent="0.25">
      <c r="A5754" s="109" t="s">
        <v>4179</v>
      </c>
      <c r="B5754" s="109" t="s">
        <v>3667</v>
      </c>
      <c r="C5754" s="109" t="s">
        <v>11692</v>
      </c>
      <c r="D5754" s="115">
        <v>8.98</v>
      </c>
      <c r="E5754" s="116">
        <v>5.39</v>
      </c>
    </row>
    <row r="5755" spans="1:5" ht="15.75" x14ac:dyDescent="0.25">
      <c r="A5755" s="109" t="s">
        <v>4179</v>
      </c>
      <c r="B5755" s="109" t="s">
        <v>4050</v>
      </c>
      <c r="C5755" s="109" t="s">
        <v>11693</v>
      </c>
      <c r="D5755" s="115">
        <v>4</v>
      </c>
      <c r="E5755" s="116">
        <v>2</v>
      </c>
    </row>
    <row r="5756" spans="1:5" ht="15.75" x14ac:dyDescent="0.25">
      <c r="A5756" s="109" t="s">
        <v>4179</v>
      </c>
      <c r="B5756" s="109" t="s">
        <v>3930</v>
      </c>
      <c r="C5756" s="109" t="s">
        <v>11694</v>
      </c>
      <c r="D5756" s="115">
        <v>12.35</v>
      </c>
      <c r="E5756" s="116">
        <v>8.0299999999999994</v>
      </c>
    </row>
    <row r="5757" spans="1:5" ht="15.75" x14ac:dyDescent="0.25">
      <c r="A5757" s="109" t="s">
        <v>4179</v>
      </c>
      <c r="B5757" s="109" t="s">
        <v>3878</v>
      </c>
      <c r="C5757" s="109" t="s">
        <v>11695</v>
      </c>
      <c r="D5757" s="115">
        <v>58.71</v>
      </c>
      <c r="E5757" s="116">
        <v>38.159999999999997</v>
      </c>
    </row>
    <row r="5758" spans="1:5" ht="15.75" x14ac:dyDescent="0.25">
      <c r="A5758" s="109" t="s">
        <v>4179</v>
      </c>
      <c r="B5758" s="109" t="s">
        <v>3999</v>
      </c>
      <c r="C5758" s="109" t="s">
        <v>11696</v>
      </c>
      <c r="D5758" s="115">
        <v>5.15</v>
      </c>
      <c r="E5758" s="116">
        <v>3.35</v>
      </c>
    </row>
    <row r="5759" spans="1:5" ht="15.75" x14ac:dyDescent="0.25">
      <c r="A5759" s="109" t="s">
        <v>4179</v>
      </c>
      <c r="B5759" s="109" t="s">
        <v>4052</v>
      </c>
      <c r="C5759" s="109" t="s">
        <v>11697</v>
      </c>
      <c r="D5759" s="115">
        <v>10</v>
      </c>
      <c r="E5759" s="116">
        <v>6.5</v>
      </c>
    </row>
    <row r="5760" spans="1:5" ht="15.75" x14ac:dyDescent="0.25">
      <c r="A5760" s="109" t="s">
        <v>4179</v>
      </c>
      <c r="B5760" s="109" t="s">
        <v>3869</v>
      </c>
      <c r="C5760" s="109" t="s">
        <v>11698</v>
      </c>
      <c r="D5760" s="115">
        <v>63.86</v>
      </c>
      <c r="E5760" s="116">
        <v>41.51</v>
      </c>
    </row>
    <row r="5761" spans="1:5" ht="15.75" x14ac:dyDescent="0.25">
      <c r="A5761" s="109" t="s">
        <v>4179</v>
      </c>
      <c r="B5761" s="109" t="s">
        <v>4040</v>
      </c>
      <c r="C5761" s="109" t="s">
        <v>11699</v>
      </c>
      <c r="D5761" s="115">
        <v>4</v>
      </c>
      <c r="E5761" s="116">
        <v>2</v>
      </c>
    </row>
    <row r="5762" spans="1:5" ht="15.75" x14ac:dyDescent="0.25">
      <c r="A5762" s="109" t="s">
        <v>4179</v>
      </c>
      <c r="B5762" s="109" t="s">
        <v>11700</v>
      </c>
      <c r="C5762" s="109" t="s">
        <v>11701</v>
      </c>
      <c r="D5762" s="115">
        <v>485</v>
      </c>
      <c r="E5762" s="116">
        <v>315.25</v>
      </c>
    </row>
    <row r="5763" spans="1:5" ht="15.75" x14ac:dyDescent="0.25">
      <c r="A5763" s="109" t="s">
        <v>4179</v>
      </c>
      <c r="B5763" s="109" t="s">
        <v>4057</v>
      </c>
      <c r="C5763" s="109" t="s">
        <v>11702</v>
      </c>
      <c r="D5763" s="115">
        <v>3.08</v>
      </c>
      <c r="E5763" s="116">
        <v>2</v>
      </c>
    </row>
    <row r="5764" spans="1:5" ht="15.75" x14ac:dyDescent="0.25">
      <c r="A5764" s="109" t="s">
        <v>4179</v>
      </c>
      <c r="B5764" s="109" t="s">
        <v>4051</v>
      </c>
      <c r="C5764" s="109" t="s">
        <v>11703</v>
      </c>
      <c r="D5764" s="115">
        <v>2.06</v>
      </c>
      <c r="E5764" s="116">
        <v>1.03</v>
      </c>
    </row>
    <row r="5765" spans="1:5" ht="15.75" x14ac:dyDescent="0.25">
      <c r="A5765" s="109" t="s">
        <v>4179</v>
      </c>
      <c r="B5765" s="109" t="s">
        <v>4000</v>
      </c>
      <c r="C5765" s="109" t="s">
        <v>11704</v>
      </c>
      <c r="D5765" s="115">
        <v>4.12</v>
      </c>
      <c r="E5765" s="116">
        <v>2.68</v>
      </c>
    </row>
    <row r="5766" spans="1:5" ht="15.75" x14ac:dyDescent="0.25">
      <c r="A5766" s="109" t="s">
        <v>4179</v>
      </c>
      <c r="B5766" s="109" t="s">
        <v>11705</v>
      </c>
      <c r="C5766" s="109" t="s">
        <v>11706</v>
      </c>
      <c r="D5766" s="115">
        <v>23.5</v>
      </c>
      <c r="E5766" s="116">
        <v>23.5</v>
      </c>
    </row>
    <row r="5767" spans="1:5" ht="15.75" x14ac:dyDescent="0.25">
      <c r="A5767" s="109" t="s">
        <v>4179</v>
      </c>
      <c r="B5767" s="109" t="s">
        <v>3671</v>
      </c>
      <c r="C5767" s="109" t="s">
        <v>11706</v>
      </c>
      <c r="D5767" s="115">
        <v>23.2</v>
      </c>
      <c r="E5767" s="116">
        <v>16.239999999999998</v>
      </c>
    </row>
    <row r="5768" spans="1:5" ht="15.75" x14ac:dyDescent="0.25">
      <c r="A5768" s="109" t="s">
        <v>4179</v>
      </c>
      <c r="B5768" s="109" t="s">
        <v>3672</v>
      </c>
      <c r="C5768" s="109" t="s">
        <v>11707</v>
      </c>
      <c r="D5768" s="115">
        <v>2</v>
      </c>
      <c r="E5768" s="116">
        <v>2</v>
      </c>
    </row>
    <row r="5769" spans="1:5" ht="15.75" x14ac:dyDescent="0.25">
      <c r="A5769" s="109" t="s">
        <v>4179</v>
      </c>
      <c r="B5769" s="109" t="s">
        <v>3673</v>
      </c>
      <c r="C5769" s="109" t="s">
        <v>11708</v>
      </c>
      <c r="D5769" s="115">
        <v>8.15</v>
      </c>
      <c r="E5769" s="116">
        <v>4.8899999999999997</v>
      </c>
    </row>
    <row r="5770" spans="1:5" ht="15.75" x14ac:dyDescent="0.25">
      <c r="A5770" s="109" t="s">
        <v>4179</v>
      </c>
      <c r="B5770" s="109" t="s">
        <v>3896</v>
      </c>
      <c r="C5770" s="109" t="s">
        <v>11709</v>
      </c>
      <c r="D5770" s="115">
        <v>18.03</v>
      </c>
      <c r="E5770" s="116">
        <v>11.72</v>
      </c>
    </row>
    <row r="5771" spans="1:5" ht="15.75" x14ac:dyDescent="0.25">
      <c r="A5771" s="109" t="s">
        <v>4179</v>
      </c>
      <c r="B5771" s="109" t="s">
        <v>11710</v>
      </c>
      <c r="C5771" s="109" t="s">
        <v>11711</v>
      </c>
      <c r="D5771" s="115">
        <v>190.74</v>
      </c>
      <c r="E5771" s="116">
        <v>123.98</v>
      </c>
    </row>
    <row r="5772" spans="1:5" ht="15.75" x14ac:dyDescent="0.25">
      <c r="A5772" s="109" t="s">
        <v>4179</v>
      </c>
      <c r="B5772" s="109" t="s">
        <v>4068</v>
      </c>
      <c r="C5772" s="109" t="s">
        <v>11712</v>
      </c>
      <c r="D5772" s="115">
        <v>29</v>
      </c>
      <c r="E5772" s="116">
        <v>18.850000000000001</v>
      </c>
    </row>
    <row r="5773" spans="1:5" ht="15.75" x14ac:dyDescent="0.25">
      <c r="A5773" s="109" t="s">
        <v>4179</v>
      </c>
      <c r="B5773" s="109" t="s">
        <v>3675</v>
      </c>
      <c r="C5773" s="109" t="s">
        <v>11713</v>
      </c>
      <c r="D5773" s="115">
        <v>20.6</v>
      </c>
      <c r="E5773" s="116">
        <v>14.42</v>
      </c>
    </row>
    <row r="5774" spans="1:5" ht="15.75" x14ac:dyDescent="0.25">
      <c r="A5774" s="109" t="s">
        <v>4179</v>
      </c>
      <c r="B5774" s="109" t="s">
        <v>11714</v>
      </c>
      <c r="C5774" s="109" t="s">
        <v>11715</v>
      </c>
      <c r="D5774" s="115">
        <v>21</v>
      </c>
      <c r="E5774" s="116">
        <v>13.65</v>
      </c>
    </row>
    <row r="5775" spans="1:5" ht="15.75" x14ac:dyDescent="0.25">
      <c r="A5775" s="109" t="s">
        <v>4179</v>
      </c>
      <c r="B5775" s="109" t="s">
        <v>3676</v>
      </c>
      <c r="C5775" s="109" t="s">
        <v>11716</v>
      </c>
      <c r="D5775" s="115">
        <v>107.12</v>
      </c>
      <c r="E5775" s="116">
        <v>107.12</v>
      </c>
    </row>
    <row r="5776" spans="1:5" ht="15.75" x14ac:dyDescent="0.25">
      <c r="A5776" s="109" t="s">
        <v>4179</v>
      </c>
      <c r="B5776" s="109" t="s">
        <v>3677</v>
      </c>
      <c r="C5776" s="109" t="s">
        <v>11717</v>
      </c>
      <c r="D5776" s="115">
        <v>640.44000000000005</v>
      </c>
      <c r="E5776" s="116">
        <v>448.31</v>
      </c>
    </row>
    <row r="5777" spans="1:5" ht="15.75" x14ac:dyDescent="0.25">
      <c r="A5777" s="109" t="s">
        <v>4179</v>
      </c>
      <c r="B5777" s="109" t="s">
        <v>3678</v>
      </c>
      <c r="C5777" s="109" t="s">
        <v>11718</v>
      </c>
      <c r="D5777" s="115">
        <v>49.87</v>
      </c>
      <c r="E5777" s="116">
        <v>34.909999999999997</v>
      </c>
    </row>
    <row r="5778" spans="1:5" ht="15.75" x14ac:dyDescent="0.25">
      <c r="A5778" s="109" t="s">
        <v>4179</v>
      </c>
      <c r="B5778" s="109" t="s">
        <v>3679</v>
      </c>
      <c r="C5778" s="109" t="s">
        <v>11719</v>
      </c>
      <c r="D5778" s="115">
        <v>25.23</v>
      </c>
      <c r="E5778" s="116">
        <v>17.66</v>
      </c>
    </row>
    <row r="5779" spans="1:5" ht="15.75" x14ac:dyDescent="0.25">
      <c r="A5779" s="109" t="s">
        <v>4179</v>
      </c>
      <c r="B5779" s="109" t="s">
        <v>3680</v>
      </c>
      <c r="C5779" s="109" t="s">
        <v>11720</v>
      </c>
      <c r="D5779" s="115">
        <v>67.930000000000007</v>
      </c>
      <c r="E5779" s="116">
        <v>47.55</v>
      </c>
    </row>
    <row r="5780" spans="1:5" ht="15.75" x14ac:dyDescent="0.25">
      <c r="A5780" s="109" t="s">
        <v>4179</v>
      </c>
      <c r="B5780" s="109" t="s">
        <v>3681</v>
      </c>
      <c r="C5780" s="109" t="s">
        <v>11721</v>
      </c>
      <c r="D5780" s="115">
        <v>13.93</v>
      </c>
      <c r="E5780" s="116">
        <v>8.36</v>
      </c>
    </row>
    <row r="5781" spans="1:5" ht="15.75" x14ac:dyDescent="0.25">
      <c r="A5781" s="109" t="s">
        <v>4179</v>
      </c>
      <c r="B5781" s="109" t="s">
        <v>3682</v>
      </c>
      <c r="C5781" s="109" t="s">
        <v>11722</v>
      </c>
      <c r="D5781" s="115">
        <v>56.94</v>
      </c>
      <c r="E5781" s="116">
        <v>39.86</v>
      </c>
    </row>
    <row r="5782" spans="1:5" ht="15.75" x14ac:dyDescent="0.25">
      <c r="A5782" s="109" t="s">
        <v>4179</v>
      </c>
      <c r="B5782" s="109" t="s">
        <v>3683</v>
      </c>
      <c r="C5782" s="109" t="s">
        <v>11723</v>
      </c>
      <c r="D5782" s="115">
        <v>15.83</v>
      </c>
      <c r="E5782" s="116">
        <v>11.08</v>
      </c>
    </row>
    <row r="5783" spans="1:5" ht="15.75" x14ac:dyDescent="0.25">
      <c r="A5783" s="109" t="s">
        <v>4179</v>
      </c>
      <c r="B5783" s="109" t="s">
        <v>3684</v>
      </c>
      <c r="C5783" s="109" t="s">
        <v>11724</v>
      </c>
      <c r="D5783" s="115">
        <v>10.5</v>
      </c>
      <c r="E5783" s="116">
        <v>7.35</v>
      </c>
    </row>
    <row r="5784" spans="1:5" ht="15.75" x14ac:dyDescent="0.25">
      <c r="A5784" s="109" t="s">
        <v>4179</v>
      </c>
      <c r="B5784" s="109" t="s">
        <v>4066</v>
      </c>
      <c r="C5784" s="109" t="s">
        <v>11725</v>
      </c>
      <c r="D5784" s="115">
        <v>7.22</v>
      </c>
      <c r="E5784" s="116">
        <v>4.6900000000000004</v>
      </c>
    </row>
    <row r="5785" spans="1:5" ht="15.75" x14ac:dyDescent="0.25">
      <c r="A5785" s="109" t="s">
        <v>4179</v>
      </c>
      <c r="B5785" s="109" t="s">
        <v>3685</v>
      </c>
      <c r="C5785" s="109" t="s">
        <v>11726</v>
      </c>
      <c r="D5785" s="115">
        <v>20.6</v>
      </c>
      <c r="E5785" s="116">
        <v>14.42</v>
      </c>
    </row>
    <row r="5786" spans="1:5" ht="15.75" x14ac:dyDescent="0.25">
      <c r="A5786" s="109" t="s">
        <v>4179</v>
      </c>
      <c r="B5786" s="109" t="s">
        <v>3686</v>
      </c>
      <c r="C5786" s="109" t="s">
        <v>11727</v>
      </c>
      <c r="D5786" s="115">
        <v>30.36</v>
      </c>
      <c r="E5786" s="116">
        <v>21.25</v>
      </c>
    </row>
    <row r="5787" spans="1:5" ht="15.75" x14ac:dyDescent="0.25">
      <c r="A5787" s="109" t="s">
        <v>4179</v>
      </c>
      <c r="B5787" s="109" t="s">
        <v>3687</v>
      </c>
      <c r="C5787" s="109" t="s">
        <v>11728</v>
      </c>
      <c r="D5787" s="115">
        <v>81.31</v>
      </c>
      <c r="E5787" s="116">
        <v>56.92</v>
      </c>
    </row>
    <row r="5788" spans="1:5" ht="15.75" x14ac:dyDescent="0.25">
      <c r="A5788" s="109" t="s">
        <v>4179</v>
      </c>
      <c r="B5788" s="109" t="s">
        <v>3688</v>
      </c>
      <c r="C5788" s="109" t="s">
        <v>11729</v>
      </c>
      <c r="D5788" s="115">
        <v>47.5</v>
      </c>
      <c r="E5788" s="116">
        <v>33.25</v>
      </c>
    </row>
    <row r="5789" spans="1:5" ht="15.75" x14ac:dyDescent="0.25">
      <c r="A5789" s="109" t="s">
        <v>4179</v>
      </c>
      <c r="B5789" s="109" t="s">
        <v>3689</v>
      </c>
      <c r="C5789" s="109" t="s">
        <v>11730</v>
      </c>
      <c r="D5789" s="115">
        <v>94.34</v>
      </c>
      <c r="E5789" s="116">
        <v>66.040000000000006</v>
      </c>
    </row>
    <row r="5790" spans="1:5" ht="15.75" x14ac:dyDescent="0.25">
      <c r="A5790" s="109" t="s">
        <v>4179</v>
      </c>
      <c r="B5790" s="109" t="s">
        <v>3690</v>
      </c>
      <c r="C5790" s="109" t="s">
        <v>11731</v>
      </c>
      <c r="D5790" s="115">
        <v>120.69</v>
      </c>
      <c r="E5790" s="116">
        <v>84.48</v>
      </c>
    </row>
    <row r="5791" spans="1:5" ht="15.75" x14ac:dyDescent="0.25">
      <c r="A5791" s="109" t="s">
        <v>4179</v>
      </c>
      <c r="B5791" s="109" t="s">
        <v>3691</v>
      </c>
      <c r="C5791" s="109" t="s">
        <v>11732</v>
      </c>
      <c r="D5791" s="115">
        <v>5.37</v>
      </c>
      <c r="E5791" s="116">
        <v>3.76</v>
      </c>
    </row>
    <row r="5792" spans="1:5" ht="15.75" x14ac:dyDescent="0.25">
      <c r="A5792" s="109" t="s">
        <v>4179</v>
      </c>
      <c r="B5792" s="109" t="s">
        <v>3994</v>
      </c>
      <c r="C5792" s="109" t="s">
        <v>11733</v>
      </c>
      <c r="D5792" s="115">
        <v>4.12</v>
      </c>
      <c r="E5792" s="116">
        <v>2.68</v>
      </c>
    </row>
    <row r="5793" spans="1:5" ht="15.75" x14ac:dyDescent="0.25">
      <c r="A5793" s="109" t="s">
        <v>4179</v>
      </c>
      <c r="B5793" s="109" t="s">
        <v>3692</v>
      </c>
      <c r="C5793" s="109" t="s">
        <v>11734</v>
      </c>
      <c r="D5793" s="115">
        <v>9.17</v>
      </c>
      <c r="E5793" s="116">
        <v>5.5</v>
      </c>
    </row>
    <row r="5794" spans="1:5" ht="15.75" x14ac:dyDescent="0.25">
      <c r="A5794" s="109" t="s">
        <v>4179</v>
      </c>
      <c r="B5794" s="109" t="s">
        <v>3693</v>
      </c>
      <c r="C5794" s="109" t="s">
        <v>11735</v>
      </c>
      <c r="D5794" s="115">
        <v>52.7</v>
      </c>
      <c r="E5794" s="116">
        <v>31.62</v>
      </c>
    </row>
    <row r="5795" spans="1:5" ht="15.75" x14ac:dyDescent="0.25">
      <c r="A5795" s="109" t="s">
        <v>4179</v>
      </c>
      <c r="B5795" s="109" t="s">
        <v>3694</v>
      </c>
      <c r="C5795" s="109" t="s">
        <v>11736</v>
      </c>
      <c r="D5795" s="115">
        <v>24.8</v>
      </c>
      <c r="E5795" s="116">
        <v>14.88</v>
      </c>
    </row>
    <row r="5796" spans="1:5" ht="15.75" x14ac:dyDescent="0.25">
      <c r="A5796" s="109" t="s">
        <v>4179</v>
      </c>
      <c r="B5796" s="109" t="s">
        <v>3695</v>
      </c>
      <c r="C5796" s="109" t="s">
        <v>11737</v>
      </c>
      <c r="D5796" s="115">
        <v>27.58</v>
      </c>
      <c r="E5796" s="116">
        <v>16.55</v>
      </c>
    </row>
    <row r="5797" spans="1:5" ht="15.75" x14ac:dyDescent="0.25">
      <c r="A5797" s="109" t="s">
        <v>4179</v>
      </c>
      <c r="B5797" s="109" t="s">
        <v>3696</v>
      </c>
      <c r="C5797" s="109" t="s">
        <v>11738</v>
      </c>
      <c r="D5797" s="115">
        <v>12.12</v>
      </c>
      <c r="E5797" s="116">
        <v>7.27</v>
      </c>
    </row>
    <row r="5798" spans="1:5" ht="15.75" x14ac:dyDescent="0.25">
      <c r="A5798" s="109" t="s">
        <v>4179</v>
      </c>
      <c r="B5798" s="109" t="s">
        <v>3697</v>
      </c>
      <c r="C5798" s="109" t="s">
        <v>11739</v>
      </c>
      <c r="D5798" s="115">
        <v>15.83</v>
      </c>
      <c r="E5798" s="116">
        <v>11.08</v>
      </c>
    </row>
    <row r="5799" spans="1:5" ht="15.75" x14ac:dyDescent="0.25">
      <c r="A5799" s="109" t="s">
        <v>4179</v>
      </c>
      <c r="B5799" s="109" t="s">
        <v>3698</v>
      </c>
      <c r="C5799" s="109" t="s">
        <v>11740</v>
      </c>
      <c r="D5799" s="115">
        <v>33.61</v>
      </c>
      <c r="E5799" s="116">
        <v>23.53</v>
      </c>
    </row>
    <row r="5800" spans="1:5" ht="15.75" x14ac:dyDescent="0.25">
      <c r="A5800" s="109" t="s">
        <v>4179</v>
      </c>
      <c r="B5800" s="109" t="s">
        <v>3699</v>
      </c>
      <c r="C5800" s="109" t="s">
        <v>11741</v>
      </c>
      <c r="D5800" s="115">
        <v>33.97</v>
      </c>
      <c r="E5800" s="116">
        <v>20.38</v>
      </c>
    </row>
    <row r="5801" spans="1:5" ht="15.75" x14ac:dyDescent="0.25">
      <c r="A5801" s="109" t="s">
        <v>4179</v>
      </c>
      <c r="B5801" s="109" t="s">
        <v>3700</v>
      </c>
      <c r="C5801" s="109" t="s">
        <v>11742</v>
      </c>
      <c r="D5801" s="115">
        <v>79.25</v>
      </c>
      <c r="E5801" s="116">
        <v>47.55</v>
      </c>
    </row>
    <row r="5802" spans="1:5" ht="15.75" x14ac:dyDescent="0.25">
      <c r="A5802" s="109" t="s">
        <v>4179</v>
      </c>
      <c r="B5802" s="109" t="s">
        <v>3701</v>
      </c>
      <c r="C5802" s="109" t="s">
        <v>11743</v>
      </c>
      <c r="D5802" s="115">
        <v>36.229999999999997</v>
      </c>
      <c r="E5802" s="116">
        <v>21.74</v>
      </c>
    </row>
    <row r="5803" spans="1:5" ht="15.75" x14ac:dyDescent="0.25">
      <c r="A5803" s="109" t="s">
        <v>4179</v>
      </c>
      <c r="B5803" s="109" t="s">
        <v>3702</v>
      </c>
      <c r="C5803" s="109" t="s">
        <v>11744</v>
      </c>
      <c r="D5803" s="115">
        <v>33.85</v>
      </c>
      <c r="E5803" s="116">
        <v>20.309999999999999</v>
      </c>
    </row>
    <row r="5804" spans="1:5" ht="15.75" x14ac:dyDescent="0.25">
      <c r="A5804" s="109" t="s">
        <v>4179</v>
      </c>
      <c r="B5804" s="109" t="s">
        <v>3703</v>
      </c>
      <c r="C5804" s="109" t="s">
        <v>11745</v>
      </c>
      <c r="D5804" s="115">
        <v>119.43</v>
      </c>
      <c r="E5804" s="116">
        <v>83.6</v>
      </c>
    </row>
    <row r="5805" spans="1:5" ht="15.75" x14ac:dyDescent="0.25">
      <c r="A5805" s="109" t="s">
        <v>4179</v>
      </c>
      <c r="B5805" s="109" t="s">
        <v>3704</v>
      </c>
      <c r="C5805" s="109" t="s">
        <v>11746</v>
      </c>
      <c r="D5805" s="115">
        <v>29.33</v>
      </c>
      <c r="E5805" s="116">
        <v>17.600000000000001</v>
      </c>
    </row>
    <row r="5806" spans="1:5" ht="15.75" x14ac:dyDescent="0.25">
      <c r="A5806" s="109" t="s">
        <v>4179</v>
      </c>
      <c r="B5806" s="109" t="s">
        <v>3705</v>
      </c>
      <c r="C5806" s="109" t="s">
        <v>11747</v>
      </c>
      <c r="D5806" s="115">
        <v>35.6</v>
      </c>
      <c r="E5806" s="116">
        <v>21.36</v>
      </c>
    </row>
    <row r="5807" spans="1:5" ht="15.75" x14ac:dyDescent="0.25">
      <c r="A5807" s="109" t="s">
        <v>4179</v>
      </c>
      <c r="B5807" s="109" t="s">
        <v>3706</v>
      </c>
      <c r="C5807" s="109" t="s">
        <v>11748</v>
      </c>
      <c r="D5807" s="115">
        <v>3.66</v>
      </c>
      <c r="E5807" s="116">
        <v>2.56</v>
      </c>
    </row>
    <row r="5808" spans="1:5" ht="15.75" x14ac:dyDescent="0.25">
      <c r="A5808" s="109" t="s">
        <v>4179</v>
      </c>
      <c r="B5808" s="109" t="s">
        <v>3707</v>
      </c>
      <c r="C5808" s="109" t="s">
        <v>11749</v>
      </c>
      <c r="D5808" s="115">
        <v>22.06</v>
      </c>
      <c r="E5808" s="116">
        <v>15.44</v>
      </c>
    </row>
    <row r="5809" spans="1:5" ht="15.75" x14ac:dyDescent="0.25">
      <c r="A5809" s="109" t="s">
        <v>4179</v>
      </c>
      <c r="B5809" s="109" t="s">
        <v>3708</v>
      </c>
      <c r="C5809" s="109" t="s">
        <v>11750</v>
      </c>
      <c r="D5809" s="115">
        <v>25.39</v>
      </c>
      <c r="E5809" s="116">
        <v>17.77</v>
      </c>
    </row>
    <row r="5810" spans="1:5" ht="15.75" x14ac:dyDescent="0.25">
      <c r="A5810" s="109" t="s">
        <v>4179</v>
      </c>
      <c r="B5810" s="109" t="s">
        <v>3709</v>
      </c>
      <c r="C5810" s="109" t="s">
        <v>11751</v>
      </c>
      <c r="D5810" s="115">
        <v>11.32</v>
      </c>
      <c r="E5810" s="116">
        <v>6.79</v>
      </c>
    </row>
    <row r="5811" spans="1:5" ht="15.75" x14ac:dyDescent="0.25">
      <c r="A5811" s="109" t="s">
        <v>4179</v>
      </c>
      <c r="B5811" s="109" t="s">
        <v>3710</v>
      </c>
      <c r="C5811" s="109" t="s">
        <v>11752</v>
      </c>
      <c r="D5811" s="115">
        <v>33.97</v>
      </c>
      <c r="E5811" s="116">
        <v>20.38</v>
      </c>
    </row>
    <row r="5812" spans="1:5" ht="15.75" x14ac:dyDescent="0.25">
      <c r="A5812" s="109" t="s">
        <v>4179</v>
      </c>
      <c r="B5812" s="109" t="s">
        <v>3711</v>
      </c>
      <c r="C5812" s="109" t="s">
        <v>11753</v>
      </c>
      <c r="D5812" s="115">
        <v>6.23</v>
      </c>
      <c r="E5812" s="116">
        <v>4.3600000000000003</v>
      </c>
    </row>
    <row r="5813" spans="1:5" ht="15.75" x14ac:dyDescent="0.25">
      <c r="A5813" s="109" t="s">
        <v>4179</v>
      </c>
      <c r="B5813" s="109" t="s">
        <v>3712</v>
      </c>
      <c r="C5813" s="109" t="s">
        <v>11754</v>
      </c>
      <c r="D5813" s="115">
        <v>75.099999999999994</v>
      </c>
      <c r="E5813" s="116">
        <v>45.06</v>
      </c>
    </row>
    <row r="5814" spans="1:5" ht="15.75" x14ac:dyDescent="0.25">
      <c r="A5814" s="109" t="s">
        <v>4179</v>
      </c>
      <c r="B5814" s="109" t="s">
        <v>3713</v>
      </c>
      <c r="C5814" s="109" t="s">
        <v>11755</v>
      </c>
      <c r="D5814" s="115">
        <v>78.17</v>
      </c>
      <c r="E5814" s="116">
        <v>54.72</v>
      </c>
    </row>
    <row r="5815" spans="1:5" ht="15.75" x14ac:dyDescent="0.25">
      <c r="A5815" s="109" t="s">
        <v>4179</v>
      </c>
      <c r="B5815" s="109" t="s">
        <v>3714</v>
      </c>
      <c r="C5815" s="109" t="s">
        <v>11756</v>
      </c>
      <c r="D5815" s="115">
        <v>15.68</v>
      </c>
      <c r="E5815" s="116">
        <v>9.41</v>
      </c>
    </row>
    <row r="5816" spans="1:5" ht="15.75" x14ac:dyDescent="0.25">
      <c r="A5816" s="109" t="s">
        <v>4179</v>
      </c>
      <c r="B5816" s="109" t="s">
        <v>3715</v>
      </c>
      <c r="C5816" s="109" t="s">
        <v>11757</v>
      </c>
      <c r="D5816" s="115">
        <v>273.31</v>
      </c>
      <c r="E5816" s="116">
        <v>191.32</v>
      </c>
    </row>
    <row r="5817" spans="1:5" ht="15.75" x14ac:dyDescent="0.25">
      <c r="A5817" s="109" t="s">
        <v>4179</v>
      </c>
      <c r="B5817" s="109" t="s">
        <v>3716</v>
      </c>
      <c r="C5817" s="109" t="s">
        <v>11758</v>
      </c>
      <c r="D5817" s="115">
        <v>207.96</v>
      </c>
      <c r="E5817" s="116">
        <v>145.57</v>
      </c>
    </row>
    <row r="5818" spans="1:5" ht="15.75" x14ac:dyDescent="0.25">
      <c r="A5818" s="109" t="s">
        <v>4179</v>
      </c>
      <c r="B5818" s="109" t="s">
        <v>3717</v>
      </c>
      <c r="C5818" s="109" t="s">
        <v>11759</v>
      </c>
      <c r="D5818" s="115">
        <v>3.33</v>
      </c>
      <c r="E5818" s="116">
        <v>2</v>
      </c>
    </row>
    <row r="5819" spans="1:5" ht="15.75" x14ac:dyDescent="0.25">
      <c r="A5819" s="109" t="s">
        <v>4179</v>
      </c>
      <c r="B5819" s="109" t="s">
        <v>3718</v>
      </c>
      <c r="C5819" s="109" t="s">
        <v>11760</v>
      </c>
      <c r="D5819" s="115">
        <v>3.33</v>
      </c>
      <c r="E5819" s="116">
        <v>2</v>
      </c>
    </row>
    <row r="5820" spans="1:5" ht="15.75" x14ac:dyDescent="0.25">
      <c r="A5820" s="109" t="s">
        <v>4179</v>
      </c>
      <c r="B5820" s="109" t="s">
        <v>3719</v>
      </c>
      <c r="C5820" s="109" t="s">
        <v>11761</v>
      </c>
      <c r="D5820" s="115">
        <v>37.53</v>
      </c>
      <c r="E5820" s="116">
        <v>22.52</v>
      </c>
    </row>
    <row r="5821" spans="1:5" ht="15.75" x14ac:dyDescent="0.25">
      <c r="A5821" s="109" t="s">
        <v>4179</v>
      </c>
      <c r="B5821" s="109" t="s">
        <v>3720</v>
      </c>
      <c r="C5821" s="109" t="s">
        <v>11762</v>
      </c>
      <c r="D5821" s="115">
        <v>99.49</v>
      </c>
      <c r="E5821" s="116">
        <v>69.64</v>
      </c>
    </row>
    <row r="5822" spans="1:5" ht="15.75" x14ac:dyDescent="0.25">
      <c r="A5822" s="109" t="s">
        <v>4179</v>
      </c>
      <c r="B5822" s="109" t="s">
        <v>3721</v>
      </c>
      <c r="C5822" s="109" t="s">
        <v>11763</v>
      </c>
      <c r="D5822" s="115">
        <v>8.24</v>
      </c>
      <c r="E5822" s="116">
        <v>5.77</v>
      </c>
    </row>
    <row r="5823" spans="1:5" ht="15.75" x14ac:dyDescent="0.25">
      <c r="A5823" s="109" t="s">
        <v>4179</v>
      </c>
      <c r="B5823" s="109" t="s">
        <v>3722</v>
      </c>
      <c r="C5823" s="109" t="s">
        <v>11764</v>
      </c>
      <c r="D5823" s="115">
        <v>59.71</v>
      </c>
      <c r="E5823" s="116">
        <v>41.8</v>
      </c>
    </row>
    <row r="5824" spans="1:5" ht="15.75" x14ac:dyDescent="0.25">
      <c r="A5824" s="109" t="s">
        <v>4179</v>
      </c>
      <c r="B5824" s="109" t="s">
        <v>3723</v>
      </c>
      <c r="C5824" s="109" t="s">
        <v>11765</v>
      </c>
      <c r="D5824" s="115">
        <v>6.8</v>
      </c>
      <c r="E5824" s="116">
        <v>4.08</v>
      </c>
    </row>
    <row r="5825" spans="1:5" ht="15.75" x14ac:dyDescent="0.25">
      <c r="A5825" s="109" t="s">
        <v>4179</v>
      </c>
      <c r="B5825" s="109" t="s">
        <v>3724</v>
      </c>
      <c r="C5825" s="109" t="s">
        <v>11766</v>
      </c>
      <c r="D5825" s="115">
        <v>111.1</v>
      </c>
      <c r="E5825" s="116">
        <v>77.77</v>
      </c>
    </row>
    <row r="5826" spans="1:5" ht="15.75" x14ac:dyDescent="0.25">
      <c r="A5826" s="109" t="s">
        <v>4179</v>
      </c>
      <c r="B5826" s="109" t="s">
        <v>3725</v>
      </c>
      <c r="C5826" s="109" t="s">
        <v>11767</v>
      </c>
      <c r="D5826" s="115">
        <v>72.89</v>
      </c>
      <c r="E5826" s="116">
        <v>51.02</v>
      </c>
    </row>
    <row r="5827" spans="1:5" ht="15.75" x14ac:dyDescent="0.25">
      <c r="A5827" s="109" t="s">
        <v>4179</v>
      </c>
      <c r="B5827" s="109" t="s">
        <v>3726</v>
      </c>
      <c r="C5827" s="109" t="s">
        <v>11768</v>
      </c>
      <c r="D5827" s="115">
        <v>114.99</v>
      </c>
      <c r="E5827" s="116">
        <v>80.489999999999995</v>
      </c>
    </row>
    <row r="5828" spans="1:5" ht="15.75" x14ac:dyDescent="0.25">
      <c r="A5828" s="109" t="s">
        <v>4179</v>
      </c>
      <c r="B5828" s="109" t="s">
        <v>3727</v>
      </c>
      <c r="C5828" s="109" t="s">
        <v>11769</v>
      </c>
      <c r="D5828" s="115">
        <v>5.68</v>
      </c>
      <c r="E5828" s="116">
        <v>3.41</v>
      </c>
    </row>
    <row r="5829" spans="1:5" ht="15.75" x14ac:dyDescent="0.25">
      <c r="A5829" s="109" t="s">
        <v>4179</v>
      </c>
      <c r="B5829" s="109" t="s">
        <v>3728</v>
      </c>
      <c r="C5829" s="109" t="s">
        <v>11770</v>
      </c>
      <c r="D5829" s="115">
        <v>3.33</v>
      </c>
      <c r="E5829" s="116">
        <v>2</v>
      </c>
    </row>
    <row r="5830" spans="1:5" ht="15.75" x14ac:dyDescent="0.25">
      <c r="A5830" s="109" t="s">
        <v>4179</v>
      </c>
      <c r="B5830" s="109" t="s">
        <v>3729</v>
      </c>
      <c r="C5830" s="109" t="s">
        <v>11771</v>
      </c>
      <c r="D5830" s="115">
        <v>163.04</v>
      </c>
      <c r="E5830" s="116">
        <v>114.13</v>
      </c>
    </row>
    <row r="5831" spans="1:5" ht="15.75" x14ac:dyDescent="0.25">
      <c r="A5831" s="109" t="s">
        <v>4179</v>
      </c>
      <c r="B5831" s="109" t="s">
        <v>3730</v>
      </c>
      <c r="C5831" s="109" t="s">
        <v>11772</v>
      </c>
      <c r="D5831" s="115">
        <v>68.28</v>
      </c>
      <c r="E5831" s="116">
        <v>40.97</v>
      </c>
    </row>
    <row r="5832" spans="1:5" ht="15.75" x14ac:dyDescent="0.25">
      <c r="A5832" s="109" t="s">
        <v>4179</v>
      </c>
      <c r="B5832" s="109" t="s">
        <v>3731</v>
      </c>
      <c r="C5832" s="109" t="s">
        <v>11773</v>
      </c>
      <c r="D5832" s="115">
        <v>46.61</v>
      </c>
      <c r="E5832" s="116">
        <v>32.630000000000003</v>
      </c>
    </row>
    <row r="5833" spans="1:5" ht="15.75" x14ac:dyDescent="0.25">
      <c r="A5833" s="109" t="s">
        <v>4179</v>
      </c>
      <c r="B5833" s="109" t="s">
        <v>3732</v>
      </c>
      <c r="C5833" s="109" t="s">
        <v>11774</v>
      </c>
      <c r="D5833" s="115">
        <v>21.16</v>
      </c>
      <c r="E5833" s="116">
        <v>14.81</v>
      </c>
    </row>
    <row r="5834" spans="1:5" ht="15.75" x14ac:dyDescent="0.25">
      <c r="A5834" s="109" t="s">
        <v>4179</v>
      </c>
      <c r="B5834" s="109" t="s">
        <v>3733</v>
      </c>
      <c r="C5834" s="109" t="s">
        <v>11775</v>
      </c>
      <c r="D5834" s="115">
        <v>27.11</v>
      </c>
      <c r="E5834" s="116">
        <v>18.98</v>
      </c>
    </row>
    <row r="5835" spans="1:5" ht="15.75" x14ac:dyDescent="0.25">
      <c r="A5835" s="109" t="s">
        <v>4179</v>
      </c>
      <c r="B5835" s="109" t="s">
        <v>3734</v>
      </c>
      <c r="C5835" s="109" t="s">
        <v>11776</v>
      </c>
      <c r="D5835" s="115">
        <v>91.57</v>
      </c>
      <c r="E5835" s="116">
        <v>64.099999999999994</v>
      </c>
    </row>
    <row r="5836" spans="1:5" ht="15.75" x14ac:dyDescent="0.25">
      <c r="A5836" s="109" t="s">
        <v>4179</v>
      </c>
      <c r="B5836" s="109" t="s">
        <v>3735</v>
      </c>
      <c r="C5836" s="109" t="s">
        <v>11777</v>
      </c>
      <c r="D5836" s="115">
        <v>55.29</v>
      </c>
      <c r="E5836" s="116">
        <v>38.700000000000003</v>
      </c>
    </row>
    <row r="5837" spans="1:5" ht="15.75" x14ac:dyDescent="0.25">
      <c r="A5837" s="109" t="s">
        <v>4179</v>
      </c>
      <c r="B5837" s="109" t="s">
        <v>3736</v>
      </c>
      <c r="C5837" s="109" t="s">
        <v>11778</v>
      </c>
      <c r="D5837" s="115">
        <v>251.27</v>
      </c>
      <c r="E5837" s="116">
        <v>175.89</v>
      </c>
    </row>
    <row r="5838" spans="1:5" ht="15.75" x14ac:dyDescent="0.25">
      <c r="A5838" s="109" t="s">
        <v>4179</v>
      </c>
      <c r="B5838" s="109" t="s">
        <v>3737</v>
      </c>
      <c r="C5838" s="109" t="s">
        <v>11779</v>
      </c>
      <c r="D5838" s="115">
        <v>28.55</v>
      </c>
      <c r="E5838" s="116">
        <v>18.559999999999999</v>
      </c>
    </row>
    <row r="5839" spans="1:5" ht="15.75" x14ac:dyDescent="0.25">
      <c r="A5839" s="109" t="s">
        <v>4179</v>
      </c>
      <c r="B5839" s="109" t="s">
        <v>3738</v>
      </c>
      <c r="C5839" s="109" t="s">
        <v>11780</v>
      </c>
      <c r="D5839" s="115">
        <v>22.33</v>
      </c>
      <c r="E5839" s="116">
        <v>15.63</v>
      </c>
    </row>
    <row r="5840" spans="1:5" ht="15.75" x14ac:dyDescent="0.25">
      <c r="A5840" s="109" t="s">
        <v>4179</v>
      </c>
      <c r="B5840" s="109" t="s">
        <v>4089</v>
      </c>
      <c r="C5840" s="109" t="s">
        <v>11781</v>
      </c>
      <c r="D5840" s="115">
        <v>50.48</v>
      </c>
      <c r="E5840" s="116">
        <v>32.81</v>
      </c>
    </row>
    <row r="5841" spans="1:5" ht="15.75" x14ac:dyDescent="0.25">
      <c r="A5841" s="109" t="s">
        <v>4179</v>
      </c>
      <c r="B5841" s="109" t="s">
        <v>3740</v>
      </c>
      <c r="C5841" s="109" t="s">
        <v>11782</v>
      </c>
      <c r="D5841" s="115">
        <v>180.54</v>
      </c>
      <c r="E5841" s="116">
        <v>126.38</v>
      </c>
    </row>
    <row r="5842" spans="1:5" ht="15.75" x14ac:dyDescent="0.25">
      <c r="A5842" s="109" t="s">
        <v>4179</v>
      </c>
      <c r="B5842" s="109" t="s">
        <v>4097</v>
      </c>
      <c r="C5842" s="109" t="s">
        <v>11783</v>
      </c>
      <c r="D5842" s="115">
        <v>101.38</v>
      </c>
      <c r="E5842" s="116">
        <v>65.900000000000006</v>
      </c>
    </row>
    <row r="5843" spans="1:5" ht="15.75" x14ac:dyDescent="0.25">
      <c r="A5843" s="109" t="s">
        <v>4179</v>
      </c>
      <c r="B5843" s="109" t="s">
        <v>3741</v>
      </c>
      <c r="C5843" s="109" t="s">
        <v>11784</v>
      </c>
      <c r="D5843" s="115">
        <v>26.16</v>
      </c>
      <c r="E5843" s="116">
        <v>18.309999999999999</v>
      </c>
    </row>
    <row r="5844" spans="1:5" ht="15.75" x14ac:dyDescent="0.25">
      <c r="A5844" s="109" t="s">
        <v>4179</v>
      </c>
      <c r="B5844" s="109" t="s">
        <v>3742</v>
      </c>
      <c r="C5844" s="109" t="s">
        <v>11785</v>
      </c>
      <c r="D5844" s="115">
        <v>149.63999999999999</v>
      </c>
      <c r="E5844" s="116">
        <v>104.75</v>
      </c>
    </row>
    <row r="5845" spans="1:5" ht="15.75" x14ac:dyDescent="0.25">
      <c r="A5845" s="109" t="s">
        <v>4179</v>
      </c>
      <c r="B5845" s="109" t="s">
        <v>3743</v>
      </c>
      <c r="C5845" s="109" t="s">
        <v>11786</v>
      </c>
      <c r="D5845" s="115">
        <v>330.56</v>
      </c>
      <c r="E5845" s="116">
        <v>231.39</v>
      </c>
    </row>
    <row r="5846" spans="1:5" ht="15.75" x14ac:dyDescent="0.25">
      <c r="A5846" s="109" t="s">
        <v>4179</v>
      </c>
      <c r="B5846" s="109" t="s">
        <v>3744</v>
      </c>
      <c r="C5846" s="109" t="s">
        <v>11787</v>
      </c>
      <c r="D5846" s="115">
        <v>330.29</v>
      </c>
      <c r="E5846" s="116">
        <v>231.2</v>
      </c>
    </row>
    <row r="5847" spans="1:5" ht="15.75" x14ac:dyDescent="0.25">
      <c r="A5847" s="109" t="s">
        <v>4179</v>
      </c>
      <c r="B5847" s="109" t="s">
        <v>3745</v>
      </c>
      <c r="C5847" s="109" t="s">
        <v>11788</v>
      </c>
      <c r="D5847" s="115">
        <v>346.48</v>
      </c>
      <c r="E5847" s="116">
        <v>207.89</v>
      </c>
    </row>
    <row r="5848" spans="1:5" ht="15.75" x14ac:dyDescent="0.25">
      <c r="A5848" s="109" t="s">
        <v>4179</v>
      </c>
      <c r="B5848" s="109" t="s">
        <v>3746</v>
      </c>
      <c r="C5848" s="109" t="s">
        <v>11789</v>
      </c>
      <c r="D5848" s="115">
        <v>442.36</v>
      </c>
      <c r="E5848" s="116">
        <v>309.64999999999998</v>
      </c>
    </row>
    <row r="5849" spans="1:5" ht="15.75" x14ac:dyDescent="0.25">
      <c r="A5849" s="109" t="s">
        <v>4179</v>
      </c>
      <c r="B5849" s="109" t="s">
        <v>3747</v>
      </c>
      <c r="C5849" s="109" t="s">
        <v>11790</v>
      </c>
      <c r="D5849" s="115">
        <v>442.57</v>
      </c>
      <c r="E5849" s="116">
        <v>309.8</v>
      </c>
    </row>
    <row r="5850" spans="1:5" ht="15.75" x14ac:dyDescent="0.25">
      <c r="A5850" s="109" t="s">
        <v>4179</v>
      </c>
      <c r="B5850" s="109" t="s">
        <v>3748</v>
      </c>
      <c r="C5850" s="109" t="s">
        <v>11791</v>
      </c>
      <c r="D5850" s="115">
        <v>410.96</v>
      </c>
      <c r="E5850" s="116">
        <v>287.67</v>
      </c>
    </row>
    <row r="5851" spans="1:5" ht="15.75" x14ac:dyDescent="0.25">
      <c r="A5851" s="109" t="s">
        <v>4179</v>
      </c>
      <c r="B5851" s="109" t="s">
        <v>3749</v>
      </c>
      <c r="C5851" s="109" t="s">
        <v>11792</v>
      </c>
      <c r="D5851" s="115">
        <v>519.34</v>
      </c>
      <c r="E5851" s="116">
        <v>363.54</v>
      </c>
    </row>
    <row r="5852" spans="1:5" ht="15.75" x14ac:dyDescent="0.25">
      <c r="A5852" s="109" t="s">
        <v>4179</v>
      </c>
      <c r="B5852" s="109" t="s">
        <v>3750</v>
      </c>
      <c r="C5852" s="109" t="s">
        <v>11793</v>
      </c>
      <c r="D5852" s="115">
        <v>376.34</v>
      </c>
      <c r="E5852" s="116">
        <v>263.44</v>
      </c>
    </row>
    <row r="5853" spans="1:5" ht="15.75" x14ac:dyDescent="0.25">
      <c r="A5853" s="109" t="s">
        <v>4179</v>
      </c>
      <c r="B5853" s="109" t="s">
        <v>3751</v>
      </c>
      <c r="C5853" s="109" t="s">
        <v>11794</v>
      </c>
      <c r="D5853" s="115">
        <v>1813.89</v>
      </c>
      <c r="E5853" s="116">
        <v>1269.72</v>
      </c>
    </row>
    <row r="5854" spans="1:5" ht="15.75" x14ac:dyDescent="0.25">
      <c r="A5854" s="109" t="s">
        <v>4179</v>
      </c>
      <c r="B5854" s="109" t="s">
        <v>3752</v>
      </c>
      <c r="C5854" s="109" t="s">
        <v>11795</v>
      </c>
      <c r="D5854" s="115">
        <v>359.96</v>
      </c>
      <c r="E5854" s="116">
        <v>251.97</v>
      </c>
    </row>
    <row r="5855" spans="1:5" ht="15.75" x14ac:dyDescent="0.25">
      <c r="A5855" s="109" t="s">
        <v>4179</v>
      </c>
      <c r="B5855" s="109" t="s">
        <v>3753</v>
      </c>
      <c r="C5855" s="109" t="s">
        <v>11796</v>
      </c>
      <c r="D5855" s="115">
        <v>554.39</v>
      </c>
      <c r="E5855" s="116">
        <v>388.07</v>
      </c>
    </row>
    <row r="5856" spans="1:5" ht="15.75" x14ac:dyDescent="0.25">
      <c r="A5856" s="109" t="s">
        <v>4179</v>
      </c>
      <c r="B5856" s="109" t="s">
        <v>3754</v>
      </c>
      <c r="C5856" s="109" t="s">
        <v>11797</v>
      </c>
      <c r="D5856" s="115">
        <v>520.41</v>
      </c>
      <c r="E5856" s="116">
        <v>364.29</v>
      </c>
    </row>
    <row r="5857" spans="1:5" ht="15.75" x14ac:dyDescent="0.25">
      <c r="A5857" s="109" t="s">
        <v>4179</v>
      </c>
      <c r="B5857" s="109" t="s">
        <v>11798</v>
      </c>
      <c r="C5857" s="109" t="s">
        <v>11799</v>
      </c>
      <c r="D5857" s="115">
        <v>2572.4699999999998</v>
      </c>
      <c r="E5857" s="116">
        <v>1697.83</v>
      </c>
    </row>
    <row r="5858" spans="1:5" ht="15.75" x14ac:dyDescent="0.25">
      <c r="A5858" s="109" t="s">
        <v>4179</v>
      </c>
      <c r="B5858" s="109" t="s">
        <v>11800</v>
      </c>
      <c r="C5858" s="109" t="s">
        <v>11801</v>
      </c>
      <c r="D5858" s="115">
        <v>3975.62</v>
      </c>
      <c r="E5858" s="116">
        <v>2623.91</v>
      </c>
    </row>
    <row r="5859" spans="1:5" ht="15.75" x14ac:dyDescent="0.25">
      <c r="A5859" s="109" t="s">
        <v>4179</v>
      </c>
      <c r="B5859" s="109" t="s">
        <v>11802</v>
      </c>
      <c r="C5859" s="109" t="s">
        <v>11803</v>
      </c>
      <c r="D5859" s="115">
        <v>4304.92</v>
      </c>
      <c r="E5859" s="116">
        <v>2841.25</v>
      </c>
    </row>
    <row r="5860" spans="1:5" ht="15.75" x14ac:dyDescent="0.25">
      <c r="A5860" s="109" t="s">
        <v>4179</v>
      </c>
      <c r="B5860" s="109" t="s">
        <v>11804</v>
      </c>
      <c r="C5860" s="109" t="s">
        <v>11805</v>
      </c>
      <c r="D5860" s="115">
        <v>4156.5600000000004</v>
      </c>
      <c r="E5860" s="116">
        <v>2743.33</v>
      </c>
    </row>
    <row r="5861" spans="1:5" ht="15.75" x14ac:dyDescent="0.25">
      <c r="A5861" s="109" t="s">
        <v>4179</v>
      </c>
      <c r="B5861" s="109" t="s">
        <v>11806</v>
      </c>
      <c r="C5861" s="109" t="s">
        <v>11807</v>
      </c>
      <c r="D5861" s="115">
        <v>3979.74</v>
      </c>
      <c r="E5861" s="116">
        <v>2626.63</v>
      </c>
    </row>
    <row r="5862" spans="1:5" ht="15.75" x14ac:dyDescent="0.25">
      <c r="A5862" s="109" t="s">
        <v>4179</v>
      </c>
      <c r="B5862" s="109" t="s">
        <v>11808</v>
      </c>
      <c r="C5862" s="109" t="s">
        <v>11809</v>
      </c>
      <c r="D5862" s="115">
        <v>4309.05</v>
      </c>
      <c r="E5862" s="116">
        <v>2843.97</v>
      </c>
    </row>
    <row r="5863" spans="1:5" ht="15.75" x14ac:dyDescent="0.25">
      <c r="A5863" s="109" t="s">
        <v>4179</v>
      </c>
      <c r="B5863" s="109" t="s">
        <v>11810</v>
      </c>
      <c r="C5863" s="109" t="s">
        <v>11811</v>
      </c>
      <c r="D5863" s="115">
        <v>4154.82</v>
      </c>
      <c r="E5863" s="116">
        <v>2742.18</v>
      </c>
    </row>
    <row r="5864" spans="1:5" ht="15.75" x14ac:dyDescent="0.25">
      <c r="A5864" s="109" t="s">
        <v>4179</v>
      </c>
      <c r="B5864" s="109" t="s">
        <v>11812</v>
      </c>
      <c r="C5864" s="109" t="s">
        <v>11813</v>
      </c>
      <c r="D5864" s="115">
        <v>463.08</v>
      </c>
      <c r="E5864" s="116">
        <v>301</v>
      </c>
    </row>
    <row r="5865" spans="1:5" ht="15.75" x14ac:dyDescent="0.25">
      <c r="A5865" s="109" t="s">
        <v>4179</v>
      </c>
      <c r="B5865" s="109" t="s">
        <v>11814</v>
      </c>
      <c r="C5865" s="109" t="s">
        <v>11815</v>
      </c>
      <c r="D5865" s="115">
        <v>454</v>
      </c>
      <c r="E5865" s="116">
        <v>295.10000000000002</v>
      </c>
    </row>
    <row r="5866" spans="1:5" ht="15.75" x14ac:dyDescent="0.25">
      <c r="A5866" s="109" t="s">
        <v>4179</v>
      </c>
      <c r="B5866" s="109" t="s">
        <v>11816</v>
      </c>
      <c r="C5866" s="109" t="s">
        <v>11817</v>
      </c>
      <c r="D5866" s="115">
        <v>486.54</v>
      </c>
      <c r="E5866" s="116">
        <v>316.25</v>
      </c>
    </row>
    <row r="5867" spans="1:5" ht="15.75" x14ac:dyDescent="0.25">
      <c r="A5867" s="109" t="s">
        <v>4179</v>
      </c>
      <c r="B5867" s="109" t="s">
        <v>11818</v>
      </c>
      <c r="C5867" s="109" t="s">
        <v>11819</v>
      </c>
      <c r="D5867" s="115">
        <v>451</v>
      </c>
      <c r="E5867" s="116">
        <v>293.14999999999998</v>
      </c>
    </row>
    <row r="5868" spans="1:5" ht="15.75" x14ac:dyDescent="0.25">
      <c r="A5868" s="109" t="s">
        <v>4179</v>
      </c>
      <c r="B5868" s="109" t="s">
        <v>11820</v>
      </c>
      <c r="C5868" s="109" t="s">
        <v>11821</v>
      </c>
      <c r="D5868" s="115">
        <v>470.71</v>
      </c>
      <c r="E5868" s="116">
        <v>305.95999999999998</v>
      </c>
    </row>
    <row r="5869" spans="1:5" ht="15.75" x14ac:dyDescent="0.25">
      <c r="A5869" s="109" t="s">
        <v>4179</v>
      </c>
      <c r="B5869" s="109" t="s">
        <v>11822</v>
      </c>
      <c r="C5869" s="109" t="s">
        <v>11823</v>
      </c>
      <c r="D5869" s="115">
        <v>533.46</v>
      </c>
      <c r="E5869" s="116">
        <v>346.75</v>
      </c>
    </row>
    <row r="5870" spans="1:5" ht="15.75" x14ac:dyDescent="0.25">
      <c r="A5870" s="109" t="s">
        <v>4179</v>
      </c>
      <c r="B5870" s="109" t="s">
        <v>11824</v>
      </c>
      <c r="C5870" s="109" t="s">
        <v>11825</v>
      </c>
      <c r="D5870" s="115">
        <v>503.88</v>
      </c>
      <c r="E5870" s="116">
        <v>327.52</v>
      </c>
    </row>
    <row r="5871" spans="1:5" ht="15.75" x14ac:dyDescent="0.25">
      <c r="A5871" s="109" t="s">
        <v>4179</v>
      </c>
      <c r="B5871" s="109" t="s">
        <v>11826</v>
      </c>
      <c r="C5871" s="109" t="s">
        <v>11827</v>
      </c>
      <c r="D5871" s="115">
        <v>454.23</v>
      </c>
      <c r="E5871" s="116">
        <v>295.25</v>
      </c>
    </row>
    <row r="5872" spans="1:5" ht="15.75" x14ac:dyDescent="0.25">
      <c r="A5872" s="109" t="s">
        <v>4179</v>
      </c>
      <c r="B5872" s="109" t="s">
        <v>11828</v>
      </c>
      <c r="C5872" s="109" t="s">
        <v>6350</v>
      </c>
      <c r="D5872" s="115">
        <v>688.14</v>
      </c>
      <c r="E5872" s="116">
        <v>447.29</v>
      </c>
    </row>
    <row r="5873" spans="1:5" ht="15.75" x14ac:dyDescent="0.25">
      <c r="A5873" s="109" t="s">
        <v>4179</v>
      </c>
      <c r="B5873" s="109" t="s">
        <v>11829</v>
      </c>
      <c r="C5873" s="109" t="s">
        <v>11830</v>
      </c>
      <c r="D5873" s="115">
        <v>688.14</v>
      </c>
      <c r="E5873" s="116">
        <v>447.29</v>
      </c>
    </row>
    <row r="5874" spans="1:5" ht="15.75" x14ac:dyDescent="0.25">
      <c r="A5874" s="109" t="s">
        <v>4179</v>
      </c>
      <c r="B5874" s="109" t="s">
        <v>11831</v>
      </c>
      <c r="C5874" s="109" t="s">
        <v>11832</v>
      </c>
      <c r="D5874" s="115">
        <v>688.14</v>
      </c>
      <c r="E5874" s="116">
        <v>447.29</v>
      </c>
    </row>
    <row r="5875" spans="1:5" ht="15.75" x14ac:dyDescent="0.25">
      <c r="A5875" s="109" t="s">
        <v>4179</v>
      </c>
      <c r="B5875" s="109" t="s">
        <v>11833</v>
      </c>
      <c r="C5875" s="109" t="s">
        <v>11834</v>
      </c>
      <c r="D5875" s="115">
        <v>1071.6199999999999</v>
      </c>
      <c r="E5875" s="116">
        <v>696.55</v>
      </c>
    </row>
    <row r="5876" spans="1:5" ht="15.75" x14ac:dyDescent="0.25">
      <c r="A5876" s="109" t="s">
        <v>4179</v>
      </c>
      <c r="B5876" s="109" t="s">
        <v>11835</v>
      </c>
      <c r="C5876" s="109" t="s">
        <v>11834</v>
      </c>
      <c r="D5876" s="115">
        <v>1071.6199999999999</v>
      </c>
      <c r="E5876" s="116">
        <v>696.55</v>
      </c>
    </row>
    <row r="5877" spans="1:5" ht="15.75" x14ac:dyDescent="0.25">
      <c r="A5877" s="109" t="s">
        <v>4179</v>
      </c>
      <c r="B5877" s="109" t="s">
        <v>11836</v>
      </c>
      <c r="C5877" s="109" t="s">
        <v>11837</v>
      </c>
      <c r="D5877" s="115">
        <v>125.66</v>
      </c>
      <c r="E5877" s="116">
        <v>81.680000000000007</v>
      </c>
    </row>
    <row r="5878" spans="1:5" ht="15.75" x14ac:dyDescent="0.25">
      <c r="A5878" s="109" t="s">
        <v>4179</v>
      </c>
      <c r="B5878" s="109" t="s">
        <v>11838</v>
      </c>
      <c r="C5878" s="109" t="s">
        <v>11839</v>
      </c>
      <c r="D5878" s="115">
        <v>12.35</v>
      </c>
      <c r="E5878" s="116">
        <v>8.0299999999999994</v>
      </c>
    </row>
    <row r="5879" spans="1:5" ht="15.75" x14ac:dyDescent="0.25">
      <c r="A5879" s="109" t="s">
        <v>4179</v>
      </c>
      <c r="B5879" s="109" t="s">
        <v>11840</v>
      </c>
      <c r="C5879" s="109" t="s">
        <v>11841</v>
      </c>
      <c r="D5879" s="115">
        <v>146</v>
      </c>
      <c r="E5879" s="116">
        <v>94.9</v>
      </c>
    </row>
    <row r="5880" spans="1:5" ht="15.75" x14ac:dyDescent="0.25">
      <c r="A5880" s="109" t="s">
        <v>4179</v>
      </c>
      <c r="B5880" s="109" t="s">
        <v>11842</v>
      </c>
      <c r="C5880" s="109" t="s">
        <v>11843</v>
      </c>
      <c r="D5880" s="115">
        <v>119.48</v>
      </c>
      <c r="E5880" s="116">
        <v>77.66</v>
      </c>
    </row>
    <row r="5881" spans="1:5" ht="15.75" x14ac:dyDescent="0.25">
      <c r="A5881" s="109" t="s">
        <v>4179</v>
      </c>
      <c r="B5881" s="109" t="s">
        <v>3755</v>
      </c>
      <c r="C5881" s="109" t="s">
        <v>11844</v>
      </c>
      <c r="D5881" s="115">
        <v>26.49</v>
      </c>
      <c r="E5881" s="116">
        <v>17.22</v>
      </c>
    </row>
    <row r="5882" spans="1:5" ht="15.75" x14ac:dyDescent="0.25">
      <c r="A5882" s="109" t="s">
        <v>4179</v>
      </c>
      <c r="B5882" s="109" t="s">
        <v>11845</v>
      </c>
      <c r="C5882" s="109" t="s">
        <v>11846</v>
      </c>
      <c r="D5882" s="115">
        <v>84.66</v>
      </c>
      <c r="E5882" s="116">
        <v>55.03</v>
      </c>
    </row>
    <row r="5883" spans="1:5" ht="15.75" x14ac:dyDescent="0.25">
      <c r="A5883" s="109" t="s">
        <v>4179</v>
      </c>
      <c r="B5883" s="109" t="s">
        <v>3756</v>
      </c>
      <c r="C5883" s="109" t="s">
        <v>11847</v>
      </c>
      <c r="D5883" s="115">
        <v>8.1199999999999992</v>
      </c>
      <c r="E5883" s="116">
        <v>4.87</v>
      </c>
    </row>
    <row r="5884" spans="1:5" ht="15.75" x14ac:dyDescent="0.25">
      <c r="A5884" s="109" t="s">
        <v>4179</v>
      </c>
      <c r="B5884" s="109" t="s">
        <v>11848</v>
      </c>
      <c r="C5884" s="109" t="s">
        <v>6352</v>
      </c>
      <c r="D5884" s="115">
        <v>250.92</v>
      </c>
      <c r="E5884" s="116">
        <v>163.1</v>
      </c>
    </row>
    <row r="5885" spans="1:5" ht="15.75" x14ac:dyDescent="0.25">
      <c r="A5885" s="109" t="s">
        <v>4179</v>
      </c>
      <c r="B5885" s="109" t="s">
        <v>11849</v>
      </c>
      <c r="C5885" s="109" t="s">
        <v>11850</v>
      </c>
      <c r="D5885" s="115">
        <v>497.75</v>
      </c>
      <c r="E5885" s="116">
        <v>323.54000000000002</v>
      </c>
    </row>
    <row r="5886" spans="1:5" ht="15.75" x14ac:dyDescent="0.25">
      <c r="A5886" s="109" t="s">
        <v>4179</v>
      </c>
      <c r="B5886" s="109" t="s">
        <v>11851</v>
      </c>
      <c r="C5886" s="109" t="s">
        <v>6354</v>
      </c>
      <c r="D5886" s="115">
        <v>563.04999999999995</v>
      </c>
      <c r="E5886" s="116">
        <v>365.98</v>
      </c>
    </row>
    <row r="5887" spans="1:5" ht="15.75" x14ac:dyDescent="0.25">
      <c r="A5887" s="109" t="s">
        <v>4179</v>
      </c>
      <c r="B5887" s="109" t="s">
        <v>11852</v>
      </c>
      <c r="C5887" s="109" t="s">
        <v>11853</v>
      </c>
      <c r="D5887" s="115">
        <v>3203.82</v>
      </c>
      <c r="E5887" s="116">
        <v>2114.52</v>
      </c>
    </row>
    <row r="5888" spans="1:5" ht="15.75" x14ac:dyDescent="0.25">
      <c r="A5888" s="109" t="s">
        <v>4179</v>
      </c>
      <c r="B5888" s="109" t="s">
        <v>11854</v>
      </c>
      <c r="C5888" s="109" t="s">
        <v>11855</v>
      </c>
      <c r="D5888" s="115">
        <v>3940.03</v>
      </c>
      <c r="E5888" s="116">
        <v>2600.42</v>
      </c>
    </row>
    <row r="5889" spans="1:5" ht="15.75" x14ac:dyDescent="0.25">
      <c r="A5889" s="109" t="s">
        <v>4179</v>
      </c>
      <c r="B5889" s="109" t="s">
        <v>11856</v>
      </c>
      <c r="C5889" s="109" t="s">
        <v>11857</v>
      </c>
      <c r="D5889" s="115">
        <v>72</v>
      </c>
      <c r="E5889" s="116">
        <v>46.8</v>
      </c>
    </row>
    <row r="5890" spans="1:5" ht="15.75" x14ac:dyDescent="0.25">
      <c r="A5890" s="109" t="s">
        <v>4179</v>
      </c>
      <c r="B5890" s="109" t="s">
        <v>11858</v>
      </c>
      <c r="C5890" s="109" t="s">
        <v>11859</v>
      </c>
      <c r="D5890" s="115">
        <v>73</v>
      </c>
      <c r="E5890" s="116">
        <v>47.45</v>
      </c>
    </row>
    <row r="5891" spans="1:5" ht="15.75" x14ac:dyDescent="0.25">
      <c r="A5891" s="109" t="s">
        <v>4179</v>
      </c>
      <c r="B5891" s="109" t="s">
        <v>11860</v>
      </c>
      <c r="C5891" s="109" t="s">
        <v>11861</v>
      </c>
      <c r="D5891" s="115">
        <v>27.82</v>
      </c>
      <c r="E5891" s="116">
        <v>18.079999999999998</v>
      </c>
    </row>
    <row r="5892" spans="1:5" ht="15.75" x14ac:dyDescent="0.25">
      <c r="A5892" s="109" t="s">
        <v>4179</v>
      </c>
      <c r="B5892" s="109" t="s">
        <v>11862</v>
      </c>
      <c r="C5892" s="109" t="s">
        <v>11863</v>
      </c>
      <c r="D5892" s="115">
        <v>54.58</v>
      </c>
      <c r="E5892" s="116">
        <v>35.479999999999997</v>
      </c>
    </row>
    <row r="5893" spans="1:5" ht="15.75" x14ac:dyDescent="0.25">
      <c r="A5893" s="109" t="s">
        <v>4179</v>
      </c>
      <c r="B5893" s="109" t="s">
        <v>11864</v>
      </c>
      <c r="C5893" s="109" t="s">
        <v>11865</v>
      </c>
      <c r="D5893" s="115">
        <v>58</v>
      </c>
      <c r="E5893" s="116">
        <v>37.700000000000003</v>
      </c>
    </row>
    <row r="5894" spans="1:5" ht="15.75" x14ac:dyDescent="0.25">
      <c r="A5894" s="109" t="s">
        <v>4179</v>
      </c>
      <c r="B5894" s="109" t="s">
        <v>11866</v>
      </c>
      <c r="C5894" s="109" t="s">
        <v>11867</v>
      </c>
      <c r="D5894" s="115">
        <v>19</v>
      </c>
      <c r="E5894" s="116">
        <v>12.35</v>
      </c>
    </row>
    <row r="5895" spans="1:5" ht="15.75" x14ac:dyDescent="0.25">
      <c r="A5895" s="109" t="s">
        <v>4179</v>
      </c>
      <c r="B5895" s="109" t="s">
        <v>11868</v>
      </c>
      <c r="C5895" s="109" t="s">
        <v>11869</v>
      </c>
      <c r="D5895" s="115">
        <v>53.55</v>
      </c>
      <c r="E5895" s="116">
        <v>34.81</v>
      </c>
    </row>
    <row r="5896" spans="1:5" ht="15.75" x14ac:dyDescent="0.25">
      <c r="A5896" s="109" t="s">
        <v>4179</v>
      </c>
      <c r="B5896" s="109" t="s">
        <v>11870</v>
      </c>
      <c r="C5896" s="109" t="s">
        <v>11871</v>
      </c>
      <c r="D5896" s="115">
        <v>35.020000000000003</v>
      </c>
      <c r="E5896" s="116">
        <v>22.76</v>
      </c>
    </row>
    <row r="5897" spans="1:5" ht="15.75" x14ac:dyDescent="0.25">
      <c r="A5897" s="109" t="s">
        <v>4179</v>
      </c>
      <c r="B5897" s="109" t="s">
        <v>11872</v>
      </c>
      <c r="C5897" s="109" t="s">
        <v>11873</v>
      </c>
      <c r="D5897" s="115">
        <v>32.950000000000003</v>
      </c>
      <c r="E5897" s="116">
        <v>21.42</v>
      </c>
    </row>
    <row r="5898" spans="1:5" ht="15.75" x14ac:dyDescent="0.25">
      <c r="A5898" s="109" t="s">
        <v>4179</v>
      </c>
      <c r="B5898" s="109" t="s">
        <v>11874</v>
      </c>
      <c r="C5898" s="109" t="s">
        <v>11875</v>
      </c>
      <c r="D5898" s="115">
        <v>16.48</v>
      </c>
      <c r="E5898" s="116">
        <v>10.71</v>
      </c>
    </row>
    <row r="5899" spans="1:5" ht="15.75" x14ac:dyDescent="0.25">
      <c r="A5899" s="109" t="s">
        <v>4179</v>
      </c>
      <c r="B5899" s="109" t="s">
        <v>11876</v>
      </c>
      <c r="C5899" s="109" t="s">
        <v>11877</v>
      </c>
      <c r="D5899" s="115">
        <v>29.88</v>
      </c>
      <c r="E5899" s="116">
        <v>19.420000000000002</v>
      </c>
    </row>
    <row r="5900" spans="1:5" ht="15.75" x14ac:dyDescent="0.25">
      <c r="A5900" s="109" t="s">
        <v>4179</v>
      </c>
      <c r="B5900" s="109" t="s">
        <v>11878</v>
      </c>
      <c r="C5900" s="109" t="s">
        <v>11879</v>
      </c>
      <c r="D5900" s="115">
        <v>32.950000000000003</v>
      </c>
      <c r="E5900" s="116">
        <v>21.42</v>
      </c>
    </row>
    <row r="5901" spans="1:5" ht="15.75" x14ac:dyDescent="0.25">
      <c r="A5901" s="109" t="s">
        <v>4179</v>
      </c>
      <c r="B5901" s="109" t="s">
        <v>11880</v>
      </c>
      <c r="C5901" s="109" t="s">
        <v>11881</v>
      </c>
      <c r="D5901" s="115">
        <v>15.45</v>
      </c>
      <c r="E5901" s="116">
        <v>10.039999999999999</v>
      </c>
    </row>
    <row r="5902" spans="1:5" ht="15.75" x14ac:dyDescent="0.25">
      <c r="A5902" s="109" t="s">
        <v>4179</v>
      </c>
      <c r="B5902" s="109" t="s">
        <v>11882</v>
      </c>
      <c r="C5902" s="109" t="s">
        <v>11883</v>
      </c>
      <c r="D5902" s="115">
        <v>32.950000000000003</v>
      </c>
      <c r="E5902" s="116">
        <v>21.42</v>
      </c>
    </row>
    <row r="5903" spans="1:5" ht="15.75" x14ac:dyDescent="0.25">
      <c r="A5903" s="109" t="s">
        <v>4179</v>
      </c>
      <c r="B5903" s="109" t="s">
        <v>11884</v>
      </c>
      <c r="C5903" s="109" t="s">
        <v>11885</v>
      </c>
      <c r="D5903" s="115">
        <v>53</v>
      </c>
      <c r="E5903" s="116">
        <v>34.450000000000003</v>
      </c>
    </row>
    <row r="5904" spans="1:5" ht="15.75" x14ac:dyDescent="0.25">
      <c r="A5904" s="109" t="s">
        <v>4179</v>
      </c>
      <c r="B5904" s="109" t="s">
        <v>11886</v>
      </c>
      <c r="C5904" s="109" t="s">
        <v>11887</v>
      </c>
      <c r="D5904" s="115">
        <v>108.86</v>
      </c>
      <c r="E5904" s="116">
        <v>70.760000000000005</v>
      </c>
    </row>
    <row r="5905" spans="1:5" ht="15.75" x14ac:dyDescent="0.25">
      <c r="A5905" s="109" t="s">
        <v>4179</v>
      </c>
      <c r="B5905" s="109" t="s">
        <v>11888</v>
      </c>
      <c r="C5905" s="109" t="s">
        <v>11889</v>
      </c>
      <c r="D5905" s="115">
        <v>203.09</v>
      </c>
      <c r="E5905" s="116">
        <v>132.01</v>
      </c>
    </row>
    <row r="5906" spans="1:5" ht="15.75" x14ac:dyDescent="0.25">
      <c r="A5906" s="109" t="s">
        <v>4179</v>
      </c>
      <c r="B5906" s="109" t="s">
        <v>11890</v>
      </c>
      <c r="C5906" s="109" t="s">
        <v>11891</v>
      </c>
      <c r="D5906" s="115">
        <v>109.18</v>
      </c>
      <c r="E5906" s="116">
        <v>70.97</v>
      </c>
    </row>
    <row r="5907" spans="1:5" ht="15.75" x14ac:dyDescent="0.25">
      <c r="A5907" s="109" t="s">
        <v>4179</v>
      </c>
      <c r="B5907" s="109" t="s">
        <v>11892</v>
      </c>
      <c r="C5907" s="109" t="s">
        <v>11893</v>
      </c>
      <c r="D5907" s="115">
        <v>77</v>
      </c>
      <c r="E5907" s="116">
        <v>50.05</v>
      </c>
    </row>
    <row r="5908" spans="1:5" ht="15.75" x14ac:dyDescent="0.25">
      <c r="A5908" s="109" t="s">
        <v>4179</v>
      </c>
      <c r="B5908" s="109" t="s">
        <v>11894</v>
      </c>
      <c r="C5908" s="109" t="s">
        <v>11895</v>
      </c>
      <c r="D5908" s="115">
        <v>240.52</v>
      </c>
      <c r="E5908" s="116">
        <v>156.34</v>
      </c>
    </row>
    <row r="5909" spans="1:5" ht="15.75" x14ac:dyDescent="0.25">
      <c r="A5909" s="109" t="s">
        <v>4179</v>
      </c>
      <c r="B5909" s="109" t="s">
        <v>4131</v>
      </c>
      <c r="C5909" s="109" t="s">
        <v>11896</v>
      </c>
      <c r="D5909" s="115">
        <v>124.63</v>
      </c>
      <c r="E5909" s="116">
        <v>81.010000000000005</v>
      </c>
    </row>
    <row r="5910" spans="1:5" ht="15.75" x14ac:dyDescent="0.25">
      <c r="A5910" s="109" t="s">
        <v>4179</v>
      </c>
      <c r="B5910" s="109" t="s">
        <v>11897</v>
      </c>
      <c r="C5910" s="109" t="s">
        <v>11898</v>
      </c>
      <c r="D5910" s="115">
        <v>578.67999999999995</v>
      </c>
      <c r="E5910" s="116">
        <v>376.14</v>
      </c>
    </row>
    <row r="5911" spans="1:5" ht="15.75" x14ac:dyDescent="0.25">
      <c r="A5911" s="109" t="s">
        <v>4179</v>
      </c>
      <c r="B5911" s="109" t="s">
        <v>4143</v>
      </c>
      <c r="C5911" s="109" t="s">
        <v>11899</v>
      </c>
      <c r="D5911" s="115">
        <v>486.14</v>
      </c>
      <c r="E5911" s="116">
        <v>315.99</v>
      </c>
    </row>
    <row r="5912" spans="1:5" ht="15.75" x14ac:dyDescent="0.25">
      <c r="A5912" s="109" t="s">
        <v>4179</v>
      </c>
      <c r="B5912" s="109" t="s">
        <v>11900</v>
      </c>
      <c r="C5912" s="109" t="s">
        <v>11901</v>
      </c>
      <c r="D5912" s="115">
        <v>731.55</v>
      </c>
      <c r="E5912" s="116">
        <v>475.51</v>
      </c>
    </row>
    <row r="5913" spans="1:5" ht="15.75" x14ac:dyDescent="0.25">
      <c r="A5913" s="109" t="s">
        <v>4179</v>
      </c>
      <c r="B5913" s="109" t="s">
        <v>11902</v>
      </c>
      <c r="C5913" s="109" t="s">
        <v>11903</v>
      </c>
      <c r="D5913" s="115">
        <v>587.88</v>
      </c>
      <c r="E5913" s="116">
        <v>382.12</v>
      </c>
    </row>
    <row r="5914" spans="1:5" ht="15.75" x14ac:dyDescent="0.25">
      <c r="A5914" s="109" t="s">
        <v>4179</v>
      </c>
      <c r="B5914" s="109" t="s">
        <v>11904</v>
      </c>
      <c r="C5914" s="109" t="s">
        <v>11905</v>
      </c>
      <c r="D5914" s="115">
        <v>44.17</v>
      </c>
      <c r="E5914" s="116">
        <v>28.71</v>
      </c>
    </row>
    <row r="5915" spans="1:5" ht="15.75" x14ac:dyDescent="0.25">
      <c r="A5915" s="109" t="s">
        <v>4179</v>
      </c>
      <c r="B5915" s="109" t="s">
        <v>11906</v>
      </c>
      <c r="C5915" s="109" t="s">
        <v>11907</v>
      </c>
      <c r="D5915" s="115">
        <v>58.22</v>
      </c>
      <c r="E5915" s="116">
        <v>37.840000000000003</v>
      </c>
    </row>
    <row r="5916" spans="1:5" ht="15.75" x14ac:dyDescent="0.25">
      <c r="A5916" s="109" t="s">
        <v>4179</v>
      </c>
      <c r="B5916" s="109" t="s">
        <v>11908</v>
      </c>
      <c r="C5916" s="109" t="s">
        <v>11909</v>
      </c>
      <c r="D5916" s="115">
        <v>122.57</v>
      </c>
      <c r="E5916" s="116">
        <v>79.67</v>
      </c>
    </row>
    <row r="5917" spans="1:5" ht="15.75" x14ac:dyDescent="0.25">
      <c r="A5917" s="109" t="s">
        <v>4179</v>
      </c>
      <c r="B5917" s="109" t="s">
        <v>11910</v>
      </c>
      <c r="C5917" s="109" t="s">
        <v>11909</v>
      </c>
      <c r="D5917" s="115">
        <v>136.97999999999999</v>
      </c>
      <c r="E5917" s="116">
        <v>89.04</v>
      </c>
    </row>
    <row r="5918" spans="1:5" ht="15.75" x14ac:dyDescent="0.25">
      <c r="A5918" s="109" t="s">
        <v>4179</v>
      </c>
      <c r="B5918" s="109" t="s">
        <v>11911</v>
      </c>
      <c r="C5918" s="109" t="s">
        <v>11912</v>
      </c>
      <c r="D5918" s="115">
        <v>207.03</v>
      </c>
      <c r="E5918" s="116">
        <v>134.57</v>
      </c>
    </row>
    <row r="5919" spans="1:5" ht="15.75" x14ac:dyDescent="0.25">
      <c r="A5919" s="109" t="s">
        <v>4179</v>
      </c>
      <c r="B5919" s="109" t="s">
        <v>11913</v>
      </c>
      <c r="C5919" s="109" t="s">
        <v>11914</v>
      </c>
      <c r="D5919" s="115">
        <v>745.25</v>
      </c>
      <c r="E5919" s="116">
        <v>484.41</v>
      </c>
    </row>
    <row r="5920" spans="1:5" ht="15.75" x14ac:dyDescent="0.25">
      <c r="A5920" s="109" t="s">
        <v>4179</v>
      </c>
      <c r="B5920" s="109" t="s">
        <v>11915</v>
      </c>
      <c r="C5920" s="109" t="s">
        <v>11916</v>
      </c>
      <c r="D5920" s="115">
        <v>36.06</v>
      </c>
      <c r="E5920" s="116">
        <v>18.03</v>
      </c>
    </row>
    <row r="5921" spans="1:5" ht="15.75" x14ac:dyDescent="0.25">
      <c r="A5921" s="109" t="s">
        <v>4179</v>
      </c>
      <c r="B5921" s="109" t="s">
        <v>11917</v>
      </c>
      <c r="C5921" s="109" t="s">
        <v>11918</v>
      </c>
      <c r="D5921" s="115">
        <v>36.06</v>
      </c>
      <c r="E5921" s="116">
        <v>18.03</v>
      </c>
    </row>
    <row r="5922" spans="1:5" ht="15.75" x14ac:dyDescent="0.25">
      <c r="A5922" s="109" t="s">
        <v>4179</v>
      </c>
      <c r="B5922" s="109" t="s">
        <v>11919</v>
      </c>
      <c r="C5922" s="109" t="s">
        <v>11920</v>
      </c>
      <c r="D5922" s="115">
        <v>36.06</v>
      </c>
      <c r="E5922" s="116">
        <v>18.03</v>
      </c>
    </row>
    <row r="5923" spans="1:5" ht="15.75" x14ac:dyDescent="0.25">
      <c r="A5923" s="109" t="s">
        <v>4179</v>
      </c>
      <c r="B5923" s="109" t="s">
        <v>11921</v>
      </c>
      <c r="C5923" s="109" t="s">
        <v>11922</v>
      </c>
      <c r="D5923" s="115">
        <v>160.52000000000001</v>
      </c>
      <c r="E5923" s="116">
        <v>104.34</v>
      </c>
    </row>
    <row r="5924" spans="1:5" ht="15.75" x14ac:dyDescent="0.25">
      <c r="A5924" s="109" t="s">
        <v>4179</v>
      </c>
      <c r="B5924" s="109" t="s">
        <v>11923</v>
      </c>
      <c r="C5924" s="109" t="s">
        <v>6324</v>
      </c>
      <c r="D5924" s="115">
        <v>249.91</v>
      </c>
      <c r="E5924" s="116">
        <v>162.44</v>
      </c>
    </row>
    <row r="5925" spans="1:5" ht="15.75" x14ac:dyDescent="0.25">
      <c r="A5925" s="109" t="s">
        <v>4179</v>
      </c>
      <c r="B5925" s="109" t="s">
        <v>11924</v>
      </c>
      <c r="C5925" s="109" t="s">
        <v>6324</v>
      </c>
      <c r="D5925" s="115">
        <v>180</v>
      </c>
      <c r="E5925" s="116">
        <v>117</v>
      </c>
    </row>
    <row r="5926" spans="1:5" ht="15.75" x14ac:dyDescent="0.25">
      <c r="A5926" s="109" t="s">
        <v>4179</v>
      </c>
      <c r="B5926" s="109" t="s">
        <v>11925</v>
      </c>
      <c r="C5926" s="109" t="s">
        <v>6322</v>
      </c>
      <c r="D5926" s="115">
        <v>220.42</v>
      </c>
      <c r="E5926" s="116">
        <v>143.27000000000001</v>
      </c>
    </row>
    <row r="5927" spans="1:5" ht="15.75" x14ac:dyDescent="0.25">
      <c r="A5927" s="109" t="s">
        <v>4179</v>
      </c>
      <c r="B5927" s="109" t="s">
        <v>11926</v>
      </c>
      <c r="C5927" s="109" t="s">
        <v>11927</v>
      </c>
      <c r="D5927" s="115">
        <v>77.25</v>
      </c>
      <c r="E5927" s="116">
        <v>50.21</v>
      </c>
    </row>
    <row r="5928" spans="1:5" ht="15.75" x14ac:dyDescent="0.25">
      <c r="A5928" s="109" t="s">
        <v>4179</v>
      </c>
      <c r="B5928" s="109" t="s">
        <v>11928</v>
      </c>
      <c r="C5928" s="109" t="s">
        <v>11929</v>
      </c>
      <c r="D5928" s="115">
        <v>52.52</v>
      </c>
      <c r="E5928" s="116">
        <v>34.14</v>
      </c>
    </row>
    <row r="5929" spans="1:5" ht="15.75" x14ac:dyDescent="0.25">
      <c r="A5929" s="109" t="s">
        <v>4179</v>
      </c>
      <c r="B5929" s="109" t="s">
        <v>11930</v>
      </c>
      <c r="C5929" s="109" t="s">
        <v>11931</v>
      </c>
      <c r="D5929" s="115">
        <v>163.77000000000001</v>
      </c>
      <c r="E5929" s="116">
        <v>106.45</v>
      </c>
    </row>
    <row r="5930" spans="1:5" ht="15.75" x14ac:dyDescent="0.25">
      <c r="A5930" s="109" t="s">
        <v>4179</v>
      </c>
      <c r="B5930" s="109" t="s">
        <v>11932</v>
      </c>
      <c r="C5930" s="109" t="s">
        <v>11933</v>
      </c>
      <c r="D5930" s="115">
        <v>185.4</v>
      </c>
      <c r="E5930" s="116">
        <v>120.51</v>
      </c>
    </row>
    <row r="5931" spans="1:5" ht="15.75" x14ac:dyDescent="0.25">
      <c r="A5931" s="109" t="s">
        <v>4179</v>
      </c>
      <c r="B5931" s="109" t="s">
        <v>11934</v>
      </c>
      <c r="C5931" s="109" t="s">
        <v>11935</v>
      </c>
      <c r="D5931" s="115">
        <v>196.94</v>
      </c>
      <c r="E5931" s="116">
        <v>128.01</v>
      </c>
    </row>
    <row r="5932" spans="1:5" ht="15.75" x14ac:dyDescent="0.25">
      <c r="A5932" s="109" t="s">
        <v>4179</v>
      </c>
      <c r="B5932" s="109" t="s">
        <v>11936</v>
      </c>
      <c r="C5932" s="109" t="s">
        <v>11937</v>
      </c>
      <c r="D5932" s="115">
        <v>205.86</v>
      </c>
      <c r="E5932" s="116">
        <v>133.81</v>
      </c>
    </row>
    <row r="5933" spans="1:5" ht="15.75" x14ac:dyDescent="0.25">
      <c r="A5933" s="109" t="s">
        <v>4179</v>
      </c>
      <c r="B5933" s="109" t="s">
        <v>11938</v>
      </c>
      <c r="C5933" s="109" t="s">
        <v>11939</v>
      </c>
      <c r="D5933" s="115">
        <v>142.13999999999999</v>
      </c>
      <c r="E5933" s="116">
        <v>92.39</v>
      </c>
    </row>
    <row r="5934" spans="1:5" ht="15.75" x14ac:dyDescent="0.25">
      <c r="A5934" s="109" t="s">
        <v>4179</v>
      </c>
      <c r="B5934" s="109" t="s">
        <v>11940</v>
      </c>
      <c r="C5934" s="109" t="s">
        <v>11941</v>
      </c>
      <c r="D5934" s="115">
        <v>571.17999999999995</v>
      </c>
      <c r="E5934" s="116">
        <v>371.27</v>
      </c>
    </row>
    <row r="5935" spans="1:5" ht="15.75" x14ac:dyDescent="0.25">
      <c r="A5935" s="109" t="s">
        <v>4179</v>
      </c>
      <c r="B5935" s="109" t="s">
        <v>11942</v>
      </c>
      <c r="C5935" s="109" t="s">
        <v>11943</v>
      </c>
      <c r="D5935" s="115">
        <v>626.09</v>
      </c>
      <c r="E5935" s="116">
        <v>406.96</v>
      </c>
    </row>
    <row r="5936" spans="1:5" ht="15.75" x14ac:dyDescent="0.25">
      <c r="A5936" s="109" t="s">
        <v>4179</v>
      </c>
      <c r="B5936" s="109" t="s">
        <v>11944</v>
      </c>
      <c r="C5936" s="109" t="s">
        <v>11945</v>
      </c>
      <c r="D5936" s="115">
        <v>593.15</v>
      </c>
      <c r="E5936" s="116">
        <v>385.55</v>
      </c>
    </row>
    <row r="5937" spans="1:5" ht="15.75" x14ac:dyDescent="0.25">
      <c r="A5937" s="109" t="s">
        <v>4179</v>
      </c>
      <c r="B5937" s="109" t="s">
        <v>11946</v>
      </c>
      <c r="C5937" s="109" t="s">
        <v>11947</v>
      </c>
      <c r="D5937" s="115">
        <v>591.91999999999996</v>
      </c>
      <c r="E5937" s="116">
        <v>384.75</v>
      </c>
    </row>
    <row r="5938" spans="1:5" ht="15.75" x14ac:dyDescent="0.25">
      <c r="A5938" s="109" t="s">
        <v>4179</v>
      </c>
      <c r="B5938" s="109" t="s">
        <v>11948</v>
      </c>
      <c r="C5938" s="109" t="s">
        <v>11949</v>
      </c>
      <c r="D5938" s="115">
        <v>714.45</v>
      </c>
      <c r="E5938" s="116">
        <v>464.39</v>
      </c>
    </row>
    <row r="5939" spans="1:5" ht="15.75" x14ac:dyDescent="0.25">
      <c r="A5939" s="109" t="s">
        <v>4179</v>
      </c>
      <c r="B5939" s="109" t="s">
        <v>11950</v>
      </c>
      <c r="C5939" s="109" t="s">
        <v>11951</v>
      </c>
      <c r="D5939" s="115">
        <v>716.98</v>
      </c>
      <c r="E5939" s="116">
        <v>466.04</v>
      </c>
    </row>
    <row r="5940" spans="1:5" ht="15.75" x14ac:dyDescent="0.25">
      <c r="A5940" s="109" t="s">
        <v>4179</v>
      </c>
      <c r="B5940" s="109" t="s">
        <v>11952</v>
      </c>
      <c r="C5940" s="109" t="s">
        <v>11953</v>
      </c>
      <c r="D5940" s="115">
        <v>633.45000000000005</v>
      </c>
      <c r="E5940" s="116">
        <v>411.74</v>
      </c>
    </row>
    <row r="5941" spans="1:5" ht="15.75" x14ac:dyDescent="0.25">
      <c r="A5941" s="109" t="s">
        <v>4179</v>
      </c>
      <c r="B5941" s="109" t="s">
        <v>11954</v>
      </c>
      <c r="C5941" s="109" t="s">
        <v>11955</v>
      </c>
      <c r="D5941" s="115">
        <v>646.03</v>
      </c>
      <c r="E5941" s="116">
        <v>419.92</v>
      </c>
    </row>
    <row r="5942" spans="1:5" ht="15.75" x14ac:dyDescent="0.25">
      <c r="A5942" s="109" t="s">
        <v>4179</v>
      </c>
      <c r="B5942" s="109" t="s">
        <v>11956</v>
      </c>
      <c r="C5942" s="109" t="s">
        <v>11957</v>
      </c>
      <c r="D5942" s="115">
        <v>707.17</v>
      </c>
      <c r="E5942" s="116">
        <v>459.66</v>
      </c>
    </row>
    <row r="5943" spans="1:5" ht="15.75" x14ac:dyDescent="0.25">
      <c r="A5943" s="109" t="s">
        <v>4179</v>
      </c>
      <c r="B5943" s="109" t="s">
        <v>11958</v>
      </c>
      <c r="C5943" s="109" t="s">
        <v>11959</v>
      </c>
      <c r="D5943" s="115">
        <v>709.05</v>
      </c>
      <c r="E5943" s="116">
        <v>460.88</v>
      </c>
    </row>
    <row r="5944" spans="1:5" ht="15.75" x14ac:dyDescent="0.25">
      <c r="A5944" s="109" t="s">
        <v>4179</v>
      </c>
      <c r="B5944" s="109" t="s">
        <v>11960</v>
      </c>
      <c r="C5944" s="109" t="s">
        <v>11961</v>
      </c>
      <c r="D5944" s="115">
        <v>21.63</v>
      </c>
      <c r="E5944" s="116">
        <v>14.06</v>
      </c>
    </row>
    <row r="5945" spans="1:5" ht="15.75" x14ac:dyDescent="0.25">
      <c r="A5945" s="109" t="s">
        <v>4179</v>
      </c>
      <c r="B5945" s="109" t="s">
        <v>11962</v>
      </c>
      <c r="C5945" s="109" t="s">
        <v>11963</v>
      </c>
      <c r="D5945" s="115">
        <v>37.49</v>
      </c>
      <c r="E5945" s="116">
        <v>24.37</v>
      </c>
    </row>
    <row r="5946" spans="1:5" ht="15.75" x14ac:dyDescent="0.25">
      <c r="A5946" s="109" t="s">
        <v>4179</v>
      </c>
      <c r="B5946" s="109" t="s">
        <v>4107</v>
      </c>
      <c r="C5946" s="109" t="s">
        <v>11964</v>
      </c>
      <c r="D5946" s="115">
        <v>104.03</v>
      </c>
      <c r="E5946" s="116">
        <v>67.62</v>
      </c>
    </row>
    <row r="5947" spans="1:5" ht="15.75" x14ac:dyDescent="0.25">
      <c r="A5947" s="109" t="s">
        <v>4179</v>
      </c>
      <c r="B5947" s="109" t="s">
        <v>11965</v>
      </c>
      <c r="C5947" s="109" t="s">
        <v>11966</v>
      </c>
      <c r="D5947" s="115">
        <v>17.510000000000002</v>
      </c>
      <c r="E5947" s="116">
        <v>11.38</v>
      </c>
    </row>
    <row r="5948" spans="1:5" ht="15.75" x14ac:dyDescent="0.25">
      <c r="A5948" s="109" t="s">
        <v>4179</v>
      </c>
      <c r="B5948" s="109" t="s">
        <v>11967</v>
      </c>
      <c r="C5948" s="109" t="s">
        <v>11968</v>
      </c>
      <c r="D5948" s="115">
        <v>60.71</v>
      </c>
      <c r="E5948" s="116">
        <v>39.46</v>
      </c>
    </row>
    <row r="5949" spans="1:5" ht="15.75" x14ac:dyDescent="0.25">
      <c r="A5949" s="109" t="s">
        <v>4179</v>
      </c>
      <c r="B5949" s="109" t="s">
        <v>11969</v>
      </c>
      <c r="C5949" s="109" t="s">
        <v>11970</v>
      </c>
      <c r="D5949" s="115">
        <v>33.880000000000003</v>
      </c>
      <c r="E5949" s="116">
        <v>22.02</v>
      </c>
    </row>
    <row r="5950" spans="1:5" ht="15.75" x14ac:dyDescent="0.25">
      <c r="A5950" s="109" t="s">
        <v>4179</v>
      </c>
      <c r="B5950" s="109" t="s">
        <v>11971</v>
      </c>
      <c r="C5950" s="109" t="s">
        <v>11972</v>
      </c>
      <c r="D5950" s="115">
        <v>11.32</v>
      </c>
      <c r="E5950" s="116">
        <v>7.36</v>
      </c>
    </row>
    <row r="5951" spans="1:5" ht="15.75" x14ac:dyDescent="0.25">
      <c r="A5951" s="109" t="s">
        <v>4179</v>
      </c>
      <c r="B5951" s="109" t="s">
        <v>11973</v>
      </c>
      <c r="C5951" s="109" t="s">
        <v>11974</v>
      </c>
      <c r="D5951" s="115">
        <v>16.079999999999998</v>
      </c>
      <c r="E5951" s="116">
        <v>10.45</v>
      </c>
    </row>
    <row r="5952" spans="1:5" ht="15.75" x14ac:dyDescent="0.25">
      <c r="A5952" s="109" t="s">
        <v>4179</v>
      </c>
      <c r="B5952" s="109" t="s">
        <v>11975</v>
      </c>
      <c r="C5952" s="109" t="s">
        <v>11976</v>
      </c>
      <c r="D5952" s="115">
        <v>17.86</v>
      </c>
      <c r="E5952" s="116">
        <v>11.61</v>
      </c>
    </row>
    <row r="5953" spans="1:5" ht="15.75" x14ac:dyDescent="0.25">
      <c r="A5953" s="109" t="s">
        <v>4179</v>
      </c>
      <c r="B5953" s="109" t="s">
        <v>11977</v>
      </c>
      <c r="C5953" s="109" t="s">
        <v>11978</v>
      </c>
      <c r="D5953" s="115">
        <v>19.91</v>
      </c>
      <c r="E5953" s="116">
        <v>12.94</v>
      </c>
    </row>
    <row r="5954" spans="1:5" ht="15.75" x14ac:dyDescent="0.25">
      <c r="A5954" s="109" t="s">
        <v>4179</v>
      </c>
      <c r="B5954" s="109" t="s">
        <v>11979</v>
      </c>
      <c r="C5954" s="109" t="s">
        <v>11980</v>
      </c>
      <c r="D5954" s="115">
        <v>597.4</v>
      </c>
      <c r="E5954" s="116">
        <v>388.31</v>
      </c>
    </row>
    <row r="5955" spans="1:5" ht="15.75" x14ac:dyDescent="0.25">
      <c r="A5955" s="109" t="s">
        <v>4179</v>
      </c>
      <c r="B5955" s="109" t="s">
        <v>11981</v>
      </c>
      <c r="C5955" s="109" t="s">
        <v>11982</v>
      </c>
      <c r="D5955" s="115">
        <v>658.42</v>
      </c>
      <c r="E5955" s="116">
        <v>427.97</v>
      </c>
    </row>
    <row r="5956" spans="1:5" ht="15.75" x14ac:dyDescent="0.25">
      <c r="A5956" s="109" t="s">
        <v>4179</v>
      </c>
      <c r="B5956" s="109" t="s">
        <v>11983</v>
      </c>
      <c r="C5956" s="109" t="s">
        <v>11984</v>
      </c>
      <c r="D5956" s="115">
        <v>639.63</v>
      </c>
      <c r="E5956" s="116">
        <v>415.76</v>
      </c>
    </row>
    <row r="5957" spans="1:5" ht="15.75" x14ac:dyDescent="0.25">
      <c r="A5957" s="109" t="s">
        <v>4179</v>
      </c>
      <c r="B5957" s="109" t="s">
        <v>11985</v>
      </c>
      <c r="C5957" s="109" t="s">
        <v>11986</v>
      </c>
      <c r="D5957" s="115">
        <v>180.25</v>
      </c>
      <c r="E5957" s="116">
        <v>117.16</v>
      </c>
    </row>
    <row r="5958" spans="1:5" ht="15.75" x14ac:dyDescent="0.25">
      <c r="A5958" s="109" t="s">
        <v>4179</v>
      </c>
      <c r="B5958" s="109" t="s">
        <v>11987</v>
      </c>
      <c r="C5958" s="109" t="s">
        <v>11988</v>
      </c>
      <c r="D5958" s="115">
        <v>11.29</v>
      </c>
      <c r="E5958" s="116">
        <v>7.34</v>
      </c>
    </row>
    <row r="5959" spans="1:5" ht="15.75" x14ac:dyDescent="0.25">
      <c r="A5959" s="109" t="s">
        <v>4179</v>
      </c>
      <c r="B5959" s="109" t="s">
        <v>4063</v>
      </c>
      <c r="C5959" s="109" t="s">
        <v>11989</v>
      </c>
      <c r="D5959" s="115">
        <v>16.309999999999999</v>
      </c>
      <c r="E5959" s="116">
        <v>10.6</v>
      </c>
    </row>
    <row r="5960" spans="1:5" ht="15.75" x14ac:dyDescent="0.25">
      <c r="A5960" s="109" t="s">
        <v>4179</v>
      </c>
      <c r="B5960" s="109" t="s">
        <v>11990</v>
      </c>
      <c r="C5960" s="109" t="s">
        <v>11991</v>
      </c>
      <c r="D5960" s="115">
        <v>11.62</v>
      </c>
      <c r="E5960" s="116">
        <v>7.55</v>
      </c>
    </row>
    <row r="5961" spans="1:5" ht="15.75" x14ac:dyDescent="0.25">
      <c r="A5961" s="109" t="s">
        <v>4179</v>
      </c>
      <c r="B5961" s="109" t="s">
        <v>11992</v>
      </c>
      <c r="C5961" s="109" t="s">
        <v>11993</v>
      </c>
      <c r="D5961" s="115">
        <v>15.31</v>
      </c>
      <c r="E5961" s="116">
        <v>9.9499999999999993</v>
      </c>
    </row>
    <row r="5962" spans="1:5" ht="15.75" x14ac:dyDescent="0.25">
      <c r="A5962" s="109" t="s">
        <v>4179</v>
      </c>
      <c r="B5962" s="109" t="s">
        <v>11994</v>
      </c>
      <c r="C5962" s="109" t="s">
        <v>11995</v>
      </c>
      <c r="D5962" s="115">
        <v>17.18</v>
      </c>
      <c r="E5962" s="116">
        <v>11.17</v>
      </c>
    </row>
    <row r="5963" spans="1:5" ht="15.75" x14ac:dyDescent="0.25">
      <c r="A5963" s="109" t="s">
        <v>4179</v>
      </c>
      <c r="B5963" s="109" t="s">
        <v>11996</v>
      </c>
      <c r="C5963" s="109" t="s">
        <v>11997</v>
      </c>
      <c r="D5963" s="115">
        <v>12.46</v>
      </c>
      <c r="E5963" s="116">
        <v>8.1</v>
      </c>
    </row>
    <row r="5964" spans="1:5" ht="15.75" x14ac:dyDescent="0.25">
      <c r="A5964" s="109" t="s">
        <v>4179</v>
      </c>
      <c r="B5964" s="109" t="s">
        <v>11998</v>
      </c>
      <c r="C5964" s="109" t="s">
        <v>11999</v>
      </c>
      <c r="D5964" s="115">
        <v>17.63</v>
      </c>
      <c r="E5964" s="116">
        <v>11.46</v>
      </c>
    </row>
    <row r="5965" spans="1:5" ht="15.75" x14ac:dyDescent="0.25">
      <c r="A5965" s="109" t="s">
        <v>4179</v>
      </c>
      <c r="B5965" s="109" t="s">
        <v>12000</v>
      </c>
      <c r="C5965" s="109" t="s">
        <v>12001</v>
      </c>
      <c r="D5965" s="115">
        <v>21.63</v>
      </c>
      <c r="E5965" s="116">
        <v>14.06</v>
      </c>
    </row>
    <row r="5966" spans="1:5" ht="15.75" x14ac:dyDescent="0.25">
      <c r="A5966" s="109" t="s">
        <v>4179</v>
      </c>
      <c r="B5966" s="109" t="s">
        <v>12002</v>
      </c>
      <c r="C5966" s="109" t="s">
        <v>12003</v>
      </c>
      <c r="D5966" s="115">
        <v>30.26</v>
      </c>
      <c r="E5966" s="116">
        <v>19.670000000000002</v>
      </c>
    </row>
    <row r="5967" spans="1:5" ht="15.75" x14ac:dyDescent="0.25">
      <c r="A5967" s="109" t="s">
        <v>4179</v>
      </c>
      <c r="B5967" s="109" t="s">
        <v>12004</v>
      </c>
      <c r="C5967" s="109" t="s">
        <v>12005</v>
      </c>
      <c r="D5967" s="115">
        <v>21.63</v>
      </c>
      <c r="E5967" s="116">
        <v>14.06</v>
      </c>
    </row>
    <row r="5968" spans="1:5" ht="15.75" x14ac:dyDescent="0.25">
      <c r="A5968" s="109" t="s">
        <v>4179</v>
      </c>
      <c r="B5968" s="109" t="s">
        <v>12006</v>
      </c>
      <c r="C5968" s="109" t="s">
        <v>12007</v>
      </c>
      <c r="D5968" s="115">
        <v>19.57</v>
      </c>
      <c r="E5968" s="116">
        <v>12.72</v>
      </c>
    </row>
    <row r="5969" spans="1:5" ht="15.75" x14ac:dyDescent="0.25">
      <c r="A5969" s="109" t="s">
        <v>4179</v>
      </c>
      <c r="B5969" s="109" t="s">
        <v>12008</v>
      </c>
      <c r="C5969" s="109" t="s">
        <v>12009</v>
      </c>
      <c r="D5969" s="115">
        <v>103</v>
      </c>
      <c r="E5969" s="116">
        <v>66.95</v>
      </c>
    </row>
    <row r="5970" spans="1:5" ht="15.75" x14ac:dyDescent="0.25">
      <c r="A5970" s="109" t="s">
        <v>4179</v>
      </c>
      <c r="B5970" s="109" t="s">
        <v>12010</v>
      </c>
      <c r="C5970" s="109" t="s">
        <v>12011</v>
      </c>
      <c r="D5970" s="115">
        <v>384.45</v>
      </c>
      <c r="E5970" s="116">
        <v>249.89</v>
      </c>
    </row>
    <row r="5971" spans="1:5" ht="15.75" x14ac:dyDescent="0.25">
      <c r="A5971" s="109" t="s">
        <v>4179</v>
      </c>
      <c r="B5971" s="109" t="s">
        <v>12012</v>
      </c>
      <c r="C5971" s="109" t="s">
        <v>12013</v>
      </c>
      <c r="D5971" s="115">
        <v>21.63</v>
      </c>
      <c r="E5971" s="116">
        <v>14.06</v>
      </c>
    </row>
    <row r="5972" spans="1:5" ht="15.75" x14ac:dyDescent="0.25">
      <c r="A5972" s="109" t="s">
        <v>4179</v>
      </c>
      <c r="B5972" s="109" t="s">
        <v>12014</v>
      </c>
      <c r="C5972" s="109" t="s">
        <v>12015</v>
      </c>
      <c r="D5972" s="115">
        <v>4</v>
      </c>
      <c r="E5972" s="116">
        <v>2.6</v>
      </c>
    </row>
    <row r="5973" spans="1:5" ht="15.75" x14ac:dyDescent="0.25">
      <c r="A5973" s="109" t="s">
        <v>4179</v>
      </c>
      <c r="B5973" s="109" t="s">
        <v>12016</v>
      </c>
      <c r="C5973" s="109" t="s">
        <v>12017</v>
      </c>
      <c r="D5973" s="115">
        <v>200</v>
      </c>
      <c r="E5973" s="116">
        <v>130</v>
      </c>
    </row>
    <row r="5974" spans="1:5" ht="15.75" x14ac:dyDescent="0.25">
      <c r="A5974" s="109" t="s">
        <v>4179</v>
      </c>
      <c r="B5974" s="109" t="s">
        <v>12018</v>
      </c>
      <c r="C5974" s="109" t="s">
        <v>6332</v>
      </c>
      <c r="D5974" s="115">
        <v>225.57</v>
      </c>
      <c r="E5974" s="116">
        <v>146.62</v>
      </c>
    </row>
    <row r="5975" spans="1:5" ht="15.75" x14ac:dyDescent="0.25">
      <c r="A5975" s="109" t="s">
        <v>4179</v>
      </c>
      <c r="B5975" s="109" t="s">
        <v>12019</v>
      </c>
      <c r="C5975" s="109" t="s">
        <v>12020</v>
      </c>
      <c r="D5975" s="115">
        <v>161.71</v>
      </c>
      <c r="E5975" s="116">
        <v>105.11</v>
      </c>
    </row>
    <row r="5976" spans="1:5" ht="15.75" x14ac:dyDescent="0.25">
      <c r="A5976" s="109" t="s">
        <v>4179</v>
      </c>
      <c r="B5976" s="109" t="s">
        <v>12021</v>
      </c>
      <c r="C5976" s="109" t="s">
        <v>12022</v>
      </c>
      <c r="D5976" s="115">
        <v>162.49</v>
      </c>
      <c r="E5976" s="116">
        <v>105.62</v>
      </c>
    </row>
    <row r="5977" spans="1:5" ht="15.75" x14ac:dyDescent="0.25">
      <c r="A5977" s="109" t="s">
        <v>4179</v>
      </c>
      <c r="B5977" s="109" t="s">
        <v>12023</v>
      </c>
      <c r="C5977" s="109" t="s">
        <v>12024</v>
      </c>
      <c r="D5977" s="115">
        <v>143.16999999999999</v>
      </c>
      <c r="E5977" s="116">
        <v>93.06</v>
      </c>
    </row>
    <row r="5978" spans="1:5" ht="15.75" x14ac:dyDescent="0.25">
      <c r="A5978" s="109" t="s">
        <v>4179</v>
      </c>
      <c r="B5978" s="109" t="s">
        <v>12025</v>
      </c>
      <c r="C5978" s="109" t="s">
        <v>12026</v>
      </c>
      <c r="D5978" s="115">
        <v>265</v>
      </c>
      <c r="E5978" s="116">
        <v>172.25</v>
      </c>
    </row>
    <row r="5979" spans="1:5" ht="15.75" x14ac:dyDescent="0.25">
      <c r="A5979" s="109" t="s">
        <v>4179</v>
      </c>
      <c r="B5979" s="109" t="s">
        <v>12027</v>
      </c>
      <c r="C5979" s="109" t="s">
        <v>12028</v>
      </c>
      <c r="D5979" s="115">
        <v>141.11000000000001</v>
      </c>
      <c r="E5979" s="116">
        <v>91.72</v>
      </c>
    </row>
    <row r="5980" spans="1:5" ht="15.75" x14ac:dyDescent="0.25">
      <c r="A5980" s="109" t="s">
        <v>4179</v>
      </c>
      <c r="B5980" s="109" t="s">
        <v>12029</v>
      </c>
      <c r="C5980" s="109" t="s">
        <v>12030</v>
      </c>
      <c r="D5980" s="115">
        <v>97.85</v>
      </c>
      <c r="E5980" s="116">
        <v>63.6</v>
      </c>
    </row>
    <row r="5981" spans="1:5" ht="15.75" x14ac:dyDescent="0.25">
      <c r="A5981" s="109" t="s">
        <v>4179</v>
      </c>
      <c r="B5981" s="109" t="s">
        <v>12031</v>
      </c>
      <c r="C5981" s="109" t="s">
        <v>12032</v>
      </c>
      <c r="D5981" s="115">
        <v>52.52</v>
      </c>
      <c r="E5981" s="116">
        <v>34.14</v>
      </c>
    </row>
    <row r="5982" spans="1:5" ht="15.75" x14ac:dyDescent="0.25">
      <c r="A5982" s="109" t="s">
        <v>4179</v>
      </c>
      <c r="B5982" s="109" t="s">
        <v>12033</v>
      </c>
      <c r="C5982" s="109" t="s">
        <v>12034</v>
      </c>
      <c r="D5982" s="115">
        <v>59.31</v>
      </c>
      <c r="E5982" s="116">
        <v>38.549999999999997</v>
      </c>
    </row>
    <row r="5983" spans="1:5" ht="15.75" x14ac:dyDescent="0.25">
      <c r="A5983" s="109" t="s">
        <v>4179</v>
      </c>
      <c r="B5983" s="109" t="s">
        <v>12035</v>
      </c>
      <c r="C5983" s="109" t="s">
        <v>12036</v>
      </c>
      <c r="D5983" s="115">
        <v>215</v>
      </c>
      <c r="E5983" s="116">
        <v>139.75</v>
      </c>
    </row>
    <row r="5984" spans="1:5" ht="15.75" x14ac:dyDescent="0.25">
      <c r="A5984" s="109" t="s">
        <v>4179</v>
      </c>
      <c r="B5984" s="109" t="s">
        <v>3827</v>
      </c>
      <c r="C5984" s="109" t="s">
        <v>12037</v>
      </c>
      <c r="D5984" s="115">
        <v>71.08</v>
      </c>
      <c r="E5984" s="116">
        <v>46.2</v>
      </c>
    </row>
    <row r="5985" spans="1:5" ht="15.75" x14ac:dyDescent="0.25">
      <c r="A5985" s="109" t="s">
        <v>4179</v>
      </c>
      <c r="B5985" s="109" t="s">
        <v>12038</v>
      </c>
      <c r="C5985" s="109" t="s">
        <v>12039</v>
      </c>
      <c r="D5985" s="115">
        <v>735.45</v>
      </c>
      <c r="E5985" s="116">
        <v>478.04</v>
      </c>
    </row>
    <row r="5986" spans="1:5" ht="15.75" x14ac:dyDescent="0.25">
      <c r="A5986" s="109" t="s">
        <v>4179</v>
      </c>
      <c r="B5986" s="109" t="s">
        <v>12040</v>
      </c>
      <c r="C5986" s="109" t="s">
        <v>12041</v>
      </c>
      <c r="D5986" s="115">
        <v>422.55</v>
      </c>
      <c r="E5986" s="116">
        <v>274.66000000000003</v>
      </c>
    </row>
    <row r="5987" spans="1:5" ht="15.75" x14ac:dyDescent="0.25">
      <c r="A5987" s="109" t="s">
        <v>4179</v>
      </c>
      <c r="B5987" s="109" t="s">
        <v>12042</v>
      </c>
      <c r="C5987" s="109" t="s">
        <v>12043</v>
      </c>
      <c r="D5987" s="115">
        <v>44.08</v>
      </c>
      <c r="E5987" s="116">
        <v>28.65</v>
      </c>
    </row>
    <row r="5988" spans="1:5" ht="15.75" x14ac:dyDescent="0.25">
      <c r="A5988" s="109" t="s">
        <v>4179</v>
      </c>
      <c r="B5988" s="109" t="s">
        <v>12044</v>
      </c>
      <c r="C5988" s="109" t="s">
        <v>12045</v>
      </c>
      <c r="D5988" s="115">
        <v>41.78</v>
      </c>
      <c r="E5988" s="116">
        <v>27.16</v>
      </c>
    </row>
    <row r="5989" spans="1:5" ht="15.75" x14ac:dyDescent="0.25">
      <c r="A5989" s="109" t="s">
        <v>4179</v>
      </c>
      <c r="B5989" s="109" t="s">
        <v>12046</v>
      </c>
      <c r="C5989" s="109" t="s">
        <v>12047</v>
      </c>
      <c r="D5989" s="115">
        <v>29.88</v>
      </c>
      <c r="E5989" s="116">
        <v>19.420000000000002</v>
      </c>
    </row>
    <row r="5990" spans="1:5" ht="15.75" x14ac:dyDescent="0.25">
      <c r="A5990" s="109" t="s">
        <v>4179</v>
      </c>
      <c r="B5990" s="109" t="s">
        <v>12048</v>
      </c>
      <c r="C5990" s="109" t="s">
        <v>12049</v>
      </c>
      <c r="D5990" s="115">
        <v>31.92</v>
      </c>
      <c r="E5990" s="116">
        <v>20.75</v>
      </c>
    </row>
    <row r="5991" spans="1:5" ht="15.75" x14ac:dyDescent="0.25">
      <c r="A5991" s="109" t="s">
        <v>4179</v>
      </c>
      <c r="B5991" s="109" t="s">
        <v>12050</v>
      </c>
      <c r="C5991" s="109" t="s">
        <v>12051</v>
      </c>
      <c r="D5991" s="115">
        <v>31.92</v>
      </c>
      <c r="E5991" s="116">
        <v>20.75</v>
      </c>
    </row>
    <row r="5992" spans="1:5" ht="15.75" x14ac:dyDescent="0.25">
      <c r="A5992" s="109" t="s">
        <v>4179</v>
      </c>
      <c r="B5992" s="109" t="s">
        <v>12052</v>
      </c>
      <c r="C5992" s="109" t="s">
        <v>12053</v>
      </c>
      <c r="D5992" s="115">
        <v>84.46</v>
      </c>
      <c r="E5992" s="116">
        <v>54.9</v>
      </c>
    </row>
    <row r="5993" spans="1:5" ht="15.75" x14ac:dyDescent="0.25">
      <c r="A5993" s="109" t="s">
        <v>4179</v>
      </c>
      <c r="B5993" s="109" t="s">
        <v>12054</v>
      </c>
      <c r="C5993" s="109" t="s">
        <v>12055</v>
      </c>
      <c r="D5993" s="115">
        <v>592.49</v>
      </c>
      <c r="E5993" s="116">
        <v>385.12</v>
      </c>
    </row>
    <row r="5994" spans="1:5" ht="15.75" x14ac:dyDescent="0.25">
      <c r="A5994" s="109" t="s">
        <v>4179</v>
      </c>
      <c r="B5994" s="109" t="s">
        <v>12056</v>
      </c>
      <c r="C5994" s="109" t="s">
        <v>12057</v>
      </c>
      <c r="D5994" s="115">
        <v>97.85</v>
      </c>
      <c r="E5994" s="116">
        <v>63.6</v>
      </c>
    </row>
    <row r="5995" spans="1:5" ht="15.75" x14ac:dyDescent="0.25">
      <c r="A5995" s="109" t="s">
        <v>4179</v>
      </c>
      <c r="B5995" s="109" t="s">
        <v>12058</v>
      </c>
      <c r="C5995" s="109" t="s">
        <v>12059</v>
      </c>
      <c r="D5995" s="115">
        <v>419.22</v>
      </c>
      <c r="E5995" s="116">
        <v>272.49</v>
      </c>
    </row>
    <row r="5996" spans="1:5" ht="15.75" x14ac:dyDescent="0.25">
      <c r="A5996" s="109" t="s">
        <v>4179</v>
      </c>
      <c r="B5996" s="109" t="s">
        <v>12060</v>
      </c>
      <c r="C5996" s="109" t="s">
        <v>12061</v>
      </c>
      <c r="D5996" s="115">
        <v>376.98</v>
      </c>
      <c r="E5996" s="116">
        <v>245.04</v>
      </c>
    </row>
    <row r="5997" spans="1:5" ht="15.75" x14ac:dyDescent="0.25">
      <c r="A5997" s="109" t="s">
        <v>4179</v>
      </c>
      <c r="B5997" s="109" t="s">
        <v>12062</v>
      </c>
      <c r="C5997" s="109" t="s">
        <v>12063</v>
      </c>
      <c r="D5997" s="115">
        <v>352.85</v>
      </c>
      <c r="E5997" s="116">
        <v>229.35</v>
      </c>
    </row>
    <row r="5998" spans="1:5" ht="15.75" x14ac:dyDescent="0.25">
      <c r="A5998" s="109" t="s">
        <v>4179</v>
      </c>
      <c r="B5998" s="109" t="s">
        <v>12064</v>
      </c>
      <c r="C5998" s="109" t="s">
        <v>12065</v>
      </c>
      <c r="D5998" s="115">
        <v>431.57</v>
      </c>
      <c r="E5998" s="116">
        <v>280.52</v>
      </c>
    </row>
    <row r="5999" spans="1:5" ht="15.75" x14ac:dyDescent="0.25">
      <c r="A5999" s="109" t="s">
        <v>4179</v>
      </c>
      <c r="B5999" s="109" t="s">
        <v>12066</v>
      </c>
      <c r="C5999" s="109" t="s">
        <v>12059</v>
      </c>
      <c r="D5999" s="115">
        <v>340</v>
      </c>
      <c r="E5999" s="116">
        <v>221</v>
      </c>
    </row>
    <row r="6000" spans="1:5" ht="15.75" x14ac:dyDescent="0.25">
      <c r="A6000" s="109" t="s">
        <v>4179</v>
      </c>
      <c r="B6000" s="109" t="s">
        <v>12067</v>
      </c>
      <c r="C6000" s="109" t="s">
        <v>12068</v>
      </c>
      <c r="D6000" s="115">
        <v>366.68</v>
      </c>
      <c r="E6000" s="116">
        <v>238.34</v>
      </c>
    </row>
    <row r="6001" spans="1:5" ht="15.75" x14ac:dyDescent="0.25">
      <c r="A6001" s="109" t="s">
        <v>4179</v>
      </c>
      <c r="B6001" s="109" t="s">
        <v>12069</v>
      </c>
      <c r="C6001" s="109" t="s">
        <v>12070</v>
      </c>
      <c r="D6001" s="115">
        <v>318.25</v>
      </c>
      <c r="E6001" s="116">
        <v>206.86</v>
      </c>
    </row>
    <row r="6002" spans="1:5" ht="15.75" x14ac:dyDescent="0.25">
      <c r="A6002" s="109" t="s">
        <v>4179</v>
      </c>
      <c r="B6002" s="109" t="s">
        <v>12071</v>
      </c>
      <c r="C6002" s="109" t="s">
        <v>12072</v>
      </c>
      <c r="D6002" s="115">
        <v>446</v>
      </c>
      <c r="E6002" s="116">
        <v>289.89999999999998</v>
      </c>
    </row>
    <row r="6003" spans="1:5" ht="15.75" x14ac:dyDescent="0.25">
      <c r="A6003" s="109" t="s">
        <v>4179</v>
      </c>
      <c r="B6003" s="109" t="s">
        <v>12073</v>
      </c>
      <c r="C6003" s="109" t="s">
        <v>12074</v>
      </c>
      <c r="D6003" s="115">
        <v>305.91000000000003</v>
      </c>
      <c r="E6003" s="116">
        <v>198.84</v>
      </c>
    </row>
    <row r="6004" spans="1:5" ht="15.75" x14ac:dyDescent="0.25">
      <c r="A6004" s="109" t="s">
        <v>4179</v>
      </c>
      <c r="B6004" s="109" t="s">
        <v>12075</v>
      </c>
      <c r="C6004" s="109" t="s">
        <v>12076</v>
      </c>
      <c r="D6004" s="115">
        <v>283.55</v>
      </c>
      <c r="E6004" s="116">
        <v>184.31</v>
      </c>
    </row>
    <row r="6005" spans="1:5" ht="15.75" x14ac:dyDescent="0.25">
      <c r="A6005" s="109" t="s">
        <v>4179</v>
      </c>
      <c r="B6005" s="109" t="s">
        <v>12077</v>
      </c>
      <c r="C6005" s="109" t="s">
        <v>12076</v>
      </c>
      <c r="D6005" s="115">
        <v>338.65</v>
      </c>
      <c r="E6005" s="116">
        <v>220.12</v>
      </c>
    </row>
    <row r="6006" spans="1:5" ht="15.75" x14ac:dyDescent="0.25">
      <c r="A6006" s="109" t="s">
        <v>4179</v>
      </c>
      <c r="B6006" s="109" t="s">
        <v>12078</v>
      </c>
      <c r="C6006" s="109" t="s">
        <v>12079</v>
      </c>
      <c r="D6006" s="115">
        <v>222.48</v>
      </c>
      <c r="E6006" s="116">
        <v>144.61000000000001</v>
      </c>
    </row>
    <row r="6007" spans="1:5" ht="15.75" x14ac:dyDescent="0.25">
      <c r="A6007" s="109" t="s">
        <v>4179</v>
      </c>
      <c r="B6007" s="109" t="s">
        <v>12080</v>
      </c>
      <c r="C6007" s="109" t="s">
        <v>12081</v>
      </c>
      <c r="D6007" s="115">
        <v>16.45</v>
      </c>
      <c r="E6007" s="116">
        <v>10.69</v>
      </c>
    </row>
    <row r="6008" spans="1:5" ht="15.75" x14ac:dyDescent="0.25">
      <c r="A6008" s="109" t="s">
        <v>4179</v>
      </c>
      <c r="B6008" s="109" t="s">
        <v>12082</v>
      </c>
      <c r="C6008" s="109" t="s">
        <v>6324</v>
      </c>
      <c r="D6008" s="115">
        <v>182.58</v>
      </c>
      <c r="E6008" s="116">
        <v>118.68</v>
      </c>
    </row>
    <row r="6009" spans="1:5" ht="15.75" x14ac:dyDescent="0.25">
      <c r="A6009" s="109" t="s">
        <v>4179</v>
      </c>
      <c r="B6009" s="109" t="s">
        <v>12083</v>
      </c>
      <c r="C6009" s="109" t="s">
        <v>6324</v>
      </c>
      <c r="D6009" s="115">
        <v>253.38</v>
      </c>
      <c r="E6009" s="116">
        <v>164.7</v>
      </c>
    </row>
    <row r="6010" spans="1:5" ht="15.75" x14ac:dyDescent="0.25">
      <c r="A6010" s="109" t="s">
        <v>4179</v>
      </c>
      <c r="B6010" s="109" t="s">
        <v>12084</v>
      </c>
      <c r="C6010" s="109" t="s">
        <v>6324</v>
      </c>
      <c r="D6010" s="115">
        <v>319.74</v>
      </c>
      <c r="E6010" s="116">
        <v>207.83</v>
      </c>
    </row>
    <row r="6011" spans="1:5" ht="15.75" x14ac:dyDescent="0.25">
      <c r="A6011" s="109" t="s">
        <v>4179</v>
      </c>
      <c r="B6011" s="109" t="s">
        <v>12085</v>
      </c>
      <c r="C6011" s="109" t="s">
        <v>12086</v>
      </c>
      <c r="D6011" s="115">
        <v>106.09</v>
      </c>
      <c r="E6011" s="116">
        <v>68.959999999999994</v>
      </c>
    </row>
    <row r="6012" spans="1:5" ht="15.75" x14ac:dyDescent="0.25">
      <c r="A6012" s="109" t="s">
        <v>4179</v>
      </c>
      <c r="B6012" s="109" t="s">
        <v>12087</v>
      </c>
      <c r="C6012" s="109" t="s">
        <v>12088</v>
      </c>
      <c r="D6012" s="115">
        <v>62.83</v>
      </c>
      <c r="E6012" s="116">
        <v>40.840000000000003</v>
      </c>
    </row>
    <row r="6013" spans="1:5" ht="15.75" x14ac:dyDescent="0.25">
      <c r="A6013" s="109" t="s">
        <v>4179</v>
      </c>
      <c r="B6013" s="109" t="s">
        <v>12089</v>
      </c>
      <c r="C6013" s="109" t="s">
        <v>12090</v>
      </c>
      <c r="D6013" s="115">
        <v>135.08000000000001</v>
      </c>
      <c r="E6013" s="116">
        <v>87.8</v>
      </c>
    </row>
    <row r="6014" spans="1:5" ht="15.75" x14ac:dyDescent="0.25">
      <c r="A6014" s="109" t="s">
        <v>4179</v>
      </c>
      <c r="B6014" s="109" t="s">
        <v>12091</v>
      </c>
      <c r="C6014" s="109" t="s">
        <v>12092</v>
      </c>
      <c r="D6014" s="115">
        <v>62.94</v>
      </c>
      <c r="E6014" s="116">
        <v>40.909999999999997</v>
      </c>
    </row>
    <row r="6015" spans="1:5" ht="15.75" x14ac:dyDescent="0.25">
      <c r="A6015" s="109" t="s">
        <v>4179</v>
      </c>
      <c r="B6015" s="109" t="s">
        <v>12093</v>
      </c>
      <c r="C6015" s="109" t="s">
        <v>12094</v>
      </c>
      <c r="D6015" s="115">
        <v>47.38</v>
      </c>
      <c r="E6015" s="116">
        <v>30.8</v>
      </c>
    </row>
    <row r="6016" spans="1:5" ht="15.75" x14ac:dyDescent="0.25">
      <c r="A6016" s="109" t="s">
        <v>4179</v>
      </c>
      <c r="B6016" s="109" t="s">
        <v>12095</v>
      </c>
      <c r="C6016" s="109" t="s">
        <v>12096</v>
      </c>
      <c r="D6016" s="115">
        <v>24.52</v>
      </c>
      <c r="E6016" s="116">
        <v>15.94</v>
      </c>
    </row>
    <row r="6017" spans="1:5" ht="15.75" x14ac:dyDescent="0.25">
      <c r="A6017" s="109" t="s">
        <v>4179</v>
      </c>
      <c r="B6017" s="109" t="s">
        <v>12097</v>
      </c>
      <c r="C6017" s="109" t="s">
        <v>12098</v>
      </c>
      <c r="D6017" s="115">
        <v>70.05</v>
      </c>
      <c r="E6017" s="116">
        <v>45.53</v>
      </c>
    </row>
    <row r="6018" spans="1:5" ht="15.75" x14ac:dyDescent="0.25">
      <c r="A6018" s="109" t="s">
        <v>4179</v>
      </c>
      <c r="B6018" s="109" t="s">
        <v>12099</v>
      </c>
      <c r="C6018" s="109" t="s">
        <v>12100</v>
      </c>
      <c r="D6018" s="115">
        <v>218.28</v>
      </c>
      <c r="E6018" s="116">
        <v>141.88</v>
      </c>
    </row>
    <row r="6019" spans="1:5" ht="15.75" x14ac:dyDescent="0.25">
      <c r="A6019" s="109" t="s">
        <v>4179</v>
      </c>
      <c r="B6019" s="109" t="s">
        <v>12101</v>
      </c>
      <c r="C6019" s="109" t="s">
        <v>12102</v>
      </c>
      <c r="D6019" s="115">
        <v>250.29</v>
      </c>
      <c r="E6019" s="116">
        <v>162.69</v>
      </c>
    </row>
    <row r="6020" spans="1:5" ht="15.75" x14ac:dyDescent="0.25">
      <c r="A6020" s="109" t="s">
        <v>4179</v>
      </c>
      <c r="B6020" s="109" t="s">
        <v>12103</v>
      </c>
      <c r="C6020" s="109" t="s">
        <v>12104</v>
      </c>
      <c r="D6020" s="115">
        <v>144.19999999999999</v>
      </c>
      <c r="E6020" s="116">
        <v>93.73</v>
      </c>
    </row>
    <row r="6021" spans="1:5" ht="15.75" x14ac:dyDescent="0.25">
      <c r="A6021" s="109" t="s">
        <v>4179</v>
      </c>
      <c r="B6021" s="109" t="s">
        <v>12105</v>
      </c>
      <c r="C6021" s="109" t="s">
        <v>12106</v>
      </c>
      <c r="D6021" s="115">
        <v>266.77</v>
      </c>
      <c r="E6021" s="116">
        <v>173.4</v>
      </c>
    </row>
    <row r="6022" spans="1:5" ht="15.75" x14ac:dyDescent="0.25">
      <c r="A6022" s="109" t="s">
        <v>4179</v>
      </c>
      <c r="B6022" s="109" t="s">
        <v>12107</v>
      </c>
      <c r="C6022" s="109" t="s">
        <v>12108</v>
      </c>
      <c r="D6022" s="115">
        <v>223.38</v>
      </c>
      <c r="E6022" s="116">
        <v>145.19999999999999</v>
      </c>
    </row>
    <row r="6023" spans="1:5" ht="15.75" x14ac:dyDescent="0.25">
      <c r="A6023" s="109" t="s">
        <v>4179</v>
      </c>
      <c r="B6023" s="109" t="s">
        <v>12109</v>
      </c>
      <c r="C6023" s="109" t="s">
        <v>12110</v>
      </c>
      <c r="D6023" s="115">
        <v>283.22000000000003</v>
      </c>
      <c r="E6023" s="116">
        <v>184.09</v>
      </c>
    </row>
    <row r="6024" spans="1:5" ht="15.75" x14ac:dyDescent="0.25">
      <c r="A6024" s="109" t="s">
        <v>4179</v>
      </c>
      <c r="B6024" s="109" t="s">
        <v>12111</v>
      </c>
      <c r="C6024" s="109" t="s">
        <v>12112</v>
      </c>
      <c r="D6024" s="115">
        <v>228.86</v>
      </c>
      <c r="E6024" s="116">
        <v>148.76</v>
      </c>
    </row>
    <row r="6025" spans="1:5" ht="15.75" x14ac:dyDescent="0.25">
      <c r="A6025" s="109" t="s">
        <v>4179</v>
      </c>
      <c r="B6025" s="109" t="s">
        <v>12113</v>
      </c>
      <c r="C6025" s="109" t="s">
        <v>12114</v>
      </c>
      <c r="D6025" s="115">
        <v>281.52</v>
      </c>
      <c r="E6025" s="116">
        <v>182.99</v>
      </c>
    </row>
    <row r="6026" spans="1:5" ht="15.75" x14ac:dyDescent="0.25">
      <c r="A6026" s="109" t="s">
        <v>4179</v>
      </c>
      <c r="B6026" s="109" t="s">
        <v>12115</v>
      </c>
      <c r="C6026" s="109" t="s">
        <v>12116</v>
      </c>
      <c r="D6026" s="115">
        <v>584.66</v>
      </c>
      <c r="E6026" s="116">
        <v>380.03</v>
      </c>
    </row>
    <row r="6027" spans="1:5" ht="15.75" x14ac:dyDescent="0.25">
      <c r="A6027" s="109" t="s">
        <v>4179</v>
      </c>
      <c r="B6027" s="109" t="s">
        <v>12117</v>
      </c>
      <c r="C6027" s="109" t="s">
        <v>12118</v>
      </c>
      <c r="D6027" s="115">
        <v>615.83000000000004</v>
      </c>
      <c r="E6027" s="116">
        <v>400.29</v>
      </c>
    </row>
    <row r="6028" spans="1:5" ht="15.75" x14ac:dyDescent="0.25">
      <c r="A6028" s="109" t="s">
        <v>4179</v>
      </c>
      <c r="B6028" s="109" t="s">
        <v>12119</v>
      </c>
      <c r="C6028" s="109" t="s">
        <v>11957</v>
      </c>
      <c r="D6028" s="115">
        <v>589.30999999999995</v>
      </c>
      <c r="E6028" s="116">
        <v>383.05</v>
      </c>
    </row>
    <row r="6029" spans="1:5" ht="15.75" x14ac:dyDescent="0.25">
      <c r="A6029" s="109" t="s">
        <v>4179</v>
      </c>
      <c r="B6029" s="109" t="s">
        <v>12120</v>
      </c>
      <c r="C6029" s="109" t="s">
        <v>12121</v>
      </c>
      <c r="D6029" s="115">
        <v>541.46</v>
      </c>
      <c r="E6029" s="116">
        <v>270.73</v>
      </c>
    </row>
    <row r="6030" spans="1:5" ht="15.75" x14ac:dyDescent="0.25">
      <c r="A6030" s="109" t="s">
        <v>4179</v>
      </c>
      <c r="B6030" s="109" t="s">
        <v>12122</v>
      </c>
      <c r="C6030" s="109" t="s">
        <v>12123</v>
      </c>
      <c r="D6030" s="115">
        <v>791.4</v>
      </c>
      <c r="E6030" s="116">
        <v>395.7</v>
      </c>
    </row>
    <row r="6031" spans="1:5" ht="15.75" x14ac:dyDescent="0.25">
      <c r="A6031" s="109" t="s">
        <v>4179</v>
      </c>
      <c r="B6031" s="109" t="s">
        <v>12124</v>
      </c>
      <c r="C6031" s="109" t="s">
        <v>12125</v>
      </c>
      <c r="D6031" s="115">
        <v>885.38</v>
      </c>
      <c r="E6031" s="116">
        <v>442.69</v>
      </c>
    </row>
    <row r="6032" spans="1:5" ht="15.75" x14ac:dyDescent="0.25">
      <c r="A6032" s="109" t="s">
        <v>4179</v>
      </c>
      <c r="B6032" s="109" t="s">
        <v>12126</v>
      </c>
      <c r="C6032" s="109" t="s">
        <v>12127</v>
      </c>
      <c r="D6032" s="115">
        <v>621</v>
      </c>
      <c r="E6032" s="116">
        <v>310.5</v>
      </c>
    </row>
    <row r="6033" spans="1:5" ht="15.75" x14ac:dyDescent="0.25">
      <c r="A6033" s="109" t="s">
        <v>4179</v>
      </c>
      <c r="B6033" s="109" t="s">
        <v>12128</v>
      </c>
      <c r="C6033" s="109" t="s">
        <v>12129</v>
      </c>
      <c r="D6033" s="115">
        <v>115.89</v>
      </c>
      <c r="E6033" s="116">
        <v>75.33</v>
      </c>
    </row>
    <row r="6034" spans="1:5" ht="15.75" x14ac:dyDescent="0.25">
      <c r="A6034" s="109" t="s">
        <v>4179</v>
      </c>
      <c r="B6034" s="109" t="s">
        <v>12130</v>
      </c>
      <c r="C6034" s="109" t="s">
        <v>12131</v>
      </c>
      <c r="D6034" s="115">
        <v>409.02</v>
      </c>
      <c r="E6034" s="116">
        <v>265.86</v>
      </c>
    </row>
    <row r="6035" spans="1:5" ht="15.75" x14ac:dyDescent="0.25">
      <c r="A6035" s="109" t="s">
        <v>4179</v>
      </c>
      <c r="B6035" s="109" t="s">
        <v>12132</v>
      </c>
      <c r="C6035" s="109" t="s">
        <v>12133</v>
      </c>
      <c r="D6035" s="115">
        <v>1125.78</v>
      </c>
      <c r="E6035" s="116">
        <v>731.76</v>
      </c>
    </row>
    <row r="6036" spans="1:5" ht="15.75" x14ac:dyDescent="0.25">
      <c r="A6036" s="109" t="s">
        <v>4179</v>
      </c>
      <c r="B6036" s="109" t="s">
        <v>12134</v>
      </c>
      <c r="C6036" s="109" t="s">
        <v>12135</v>
      </c>
      <c r="D6036" s="115">
        <v>1153.5999999999999</v>
      </c>
      <c r="E6036" s="116">
        <v>749.84</v>
      </c>
    </row>
    <row r="6037" spans="1:5" ht="15.75" x14ac:dyDescent="0.25">
      <c r="A6037" s="109" t="s">
        <v>4179</v>
      </c>
      <c r="B6037" s="109" t="s">
        <v>12136</v>
      </c>
      <c r="C6037" s="109" t="s">
        <v>12137</v>
      </c>
      <c r="D6037" s="115">
        <v>1054.72</v>
      </c>
      <c r="E6037" s="116">
        <v>685.57</v>
      </c>
    </row>
    <row r="6038" spans="1:5" ht="15.75" x14ac:dyDescent="0.25">
      <c r="A6038" s="109" t="s">
        <v>4179</v>
      </c>
      <c r="B6038" s="109" t="s">
        <v>12138</v>
      </c>
      <c r="C6038" s="109" t="s">
        <v>12137</v>
      </c>
      <c r="D6038" s="115">
        <v>1323.28</v>
      </c>
      <c r="E6038" s="116">
        <v>860.13</v>
      </c>
    </row>
    <row r="6039" spans="1:5" ht="15.75" x14ac:dyDescent="0.25">
      <c r="A6039" s="109" t="s">
        <v>4179</v>
      </c>
      <c r="B6039" s="109" t="s">
        <v>12139</v>
      </c>
      <c r="C6039" s="109" t="s">
        <v>12140</v>
      </c>
      <c r="D6039" s="115">
        <v>1007.54</v>
      </c>
      <c r="E6039" s="116">
        <v>654.9</v>
      </c>
    </row>
    <row r="6040" spans="1:5" ht="15.75" x14ac:dyDescent="0.25">
      <c r="A6040" s="109" t="s">
        <v>4179</v>
      </c>
      <c r="B6040" s="109" t="s">
        <v>12141</v>
      </c>
      <c r="C6040" s="109" t="s">
        <v>12142</v>
      </c>
      <c r="D6040" s="115">
        <v>265.14999999999998</v>
      </c>
      <c r="E6040" s="116">
        <v>172.35</v>
      </c>
    </row>
    <row r="6041" spans="1:5" ht="15.75" x14ac:dyDescent="0.25">
      <c r="A6041" s="109" t="s">
        <v>4179</v>
      </c>
      <c r="B6041" s="109" t="s">
        <v>12143</v>
      </c>
      <c r="C6041" s="109" t="s">
        <v>12144</v>
      </c>
      <c r="D6041" s="115">
        <v>154.78</v>
      </c>
      <c r="E6041" s="116">
        <v>100.61</v>
      </c>
    </row>
    <row r="6042" spans="1:5" ht="15.75" x14ac:dyDescent="0.25">
      <c r="A6042" s="109" t="s">
        <v>4179</v>
      </c>
      <c r="B6042" s="109" t="s">
        <v>12145</v>
      </c>
      <c r="C6042" s="109" t="s">
        <v>12146</v>
      </c>
      <c r="D6042" s="115">
        <v>37.08</v>
      </c>
      <c r="E6042" s="116">
        <v>24.1</v>
      </c>
    </row>
    <row r="6043" spans="1:5" ht="15.75" x14ac:dyDescent="0.25">
      <c r="A6043" s="109" t="s">
        <v>4179</v>
      </c>
      <c r="B6043" s="109" t="s">
        <v>12147</v>
      </c>
      <c r="C6043" s="109" t="s">
        <v>12148</v>
      </c>
      <c r="D6043" s="115">
        <v>43.26</v>
      </c>
      <c r="E6043" s="116">
        <v>28.12</v>
      </c>
    </row>
    <row r="6044" spans="1:5" ht="15.75" x14ac:dyDescent="0.25">
      <c r="A6044" s="109" t="s">
        <v>4179</v>
      </c>
      <c r="B6044" s="109" t="s">
        <v>12149</v>
      </c>
      <c r="C6044" s="109" t="s">
        <v>12150</v>
      </c>
      <c r="D6044" s="115">
        <v>70.05</v>
      </c>
      <c r="E6044" s="116">
        <v>45.53</v>
      </c>
    </row>
    <row r="6045" spans="1:5" ht="15.75" x14ac:dyDescent="0.25">
      <c r="A6045" s="109" t="s">
        <v>4179</v>
      </c>
      <c r="B6045" s="109" t="s">
        <v>12151</v>
      </c>
      <c r="C6045" s="109" t="s">
        <v>12152</v>
      </c>
      <c r="D6045" s="115">
        <v>278</v>
      </c>
      <c r="E6045" s="116">
        <v>180.7</v>
      </c>
    </row>
    <row r="6046" spans="1:5" ht="15.75" x14ac:dyDescent="0.25">
      <c r="A6046" s="109" t="s">
        <v>4179</v>
      </c>
      <c r="B6046" s="109" t="s">
        <v>12153</v>
      </c>
      <c r="C6046" s="109" t="s">
        <v>12154</v>
      </c>
      <c r="D6046" s="115">
        <v>19.68</v>
      </c>
      <c r="E6046" s="116">
        <v>12.79</v>
      </c>
    </row>
    <row r="6047" spans="1:5" ht="15.75" x14ac:dyDescent="0.25">
      <c r="A6047" s="109" t="s">
        <v>4179</v>
      </c>
      <c r="B6047" s="109" t="s">
        <v>12155</v>
      </c>
      <c r="C6047" s="109" t="s">
        <v>12154</v>
      </c>
      <c r="D6047" s="115">
        <v>18.649999999999999</v>
      </c>
      <c r="E6047" s="116">
        <v>12.12</v>
      </c>
    </row>
    <row r="6048" spans="1:5" ht="15.75" x14ac:dyDescent="0.25">
      <c r="A6048" s="109" t="s">
        <v>4179</v>
      </c>
      <c r="B6048" s="109" t="s">
        <v>12156</v>
      </c>
      <c r="C6048" s="109" t="s">
        <v>12154</v>
      </c>
      <c r="D6048" s="115">
        <v>16.45</v>
      </c>
      <c r="E6048" s="116">
        <v>10.69</v>
      </c>
    </row>
    <row r="6049" spans="1:5" ht="15.75" x14ac:dyDescent="0.25">
      <c r="A6049" s="109" t="s">
        <v>4179</v>
      </c>
      <c r="B6049" s="109" t="s">
        <v>12157</v>
      </c>
      <c r="C6049" s="109" t="s">
        <v>12154</v>
      </c>
      <c r="D6049" s="115">
        <v>25.32</v>
      </c>
      <c r="E6049" s="116">
        <v>16.46</v>
      </c>
    </row>
    <row r="6050" spans="1:5" ht="15.75" x14ac:dyDescent="0.25">
      <c r="A6050" s="109" t="s">
        <v>4179</v>
      </c>
      <c r="B6050" s="109" t="s">
        <v>12158</v>
      </c>
      <c r="C6050" s="109" t="s">
        <v>12159</v>
      </c>
      <c r="D6050" s="115">
        <v>329.6</v>
      </c>
      <c r="E6050" s="116">
        <v>214.24</v>
      </c>
    </row>
    <row r="6051" spans="1:5" ht="15.75" x14ac:dyDescent="0.25">
      <c r="A6051" s="109" t="s">
        <v>4179</v>
      </c>
      <c r="B6051" s="109" t="s">
        <v>12160</v>
      </c>
      <c r="C6051" s="109" t="s">
        <v>12161</v>
      </c>
      <c r="D6051" s="115">
        <v>328.57</v>
      </c>
      <c r="E6051" s="116">
        <v>213.57</v>
      </c>
    </row>
    <row r="6052" spans="1:5" ht="15.75" x14ac:dyDescent="0.25">
      <c r="A6052" s="109" t="s">
        <v>4179</v>
      </c>
      <c r="B6052" s="109" t="s">
        <v>12162</v>
      </c>
      <c r="C6052" s="109" t="s">
        <v>12163</v>
      </c>
      <c r="D6052" s="115">
        <v>83.43</v>
      </c>
      <c r="E6052" s="116">
        <v>54.23</v>
      </c>
    </row>
    <row r="6053" spans="1:5" ht="15.75" x14ac:dyDescent="0.25">
      <c r="A6053" s="109" t="s">
        <v>4179</v>
      </c>
      <c r="B6053" s="109" t="s">
        <v>12164</v>
      </c>
      <c r="C6053" s="109" t="s">
        <v>12165</v>
      </c>
      <c r="D6053" s="115">
        <v>31.22</v>
      </c>
      <c r="E6053" s="116">
        <v>20.29</v>
      </c>
    </row>
    <row r="6054" spans="1:5" ht="15.75" x14ac:dyDescent="0.25">
      <c r="A6054" s="109" t="s">
        <v>4179</v>
      </c>
      <c r="B6054" s="109" t="s">
        <v>12166</v>
      </c>
      <c r="C6054" s="109" t="s">
        <v>12167</v>
      </c>
      <c r="D6054" s="115">
        <v>35.71</v>
      </c>
      <c r="E6054" s="116">
        <v>23.21</v>
      </c>
    </row>
    <row r="6055" spans="1:5" ht="15.75" x14ac:dyDescent="0.25">
      <c r="A6055" s="109" t="s">
        <v>4179</v>
      </c>
      <c r="B6055" s="109" t="s">
        <v>12168</v>
      </c>
      <c r="C6055" s="109" t="s">
        <v>12169</v>
      </c>
      <c r="D6055" s="115">
        <v>101</v>
      </c>
      <c r="E6055" s="116">
        <v>65.650000000000006</v>
      </c>
    </row>
    <row r="6056" spans="1:5" ht="15.75" x14ac:dyDescent="0.25">
      <c r="A6056" s="109" t="s">
        <v>4179</v>
      </c>
      <c r="B6056" s="109" t="s">
        <v>12170</v>
      </c>
      <c r="C6056" s="109" t="s">
        <v>12171</v>
      </c>
      <c r="D6056" s="115">
        <v>210.75</v>
      </c>
      <c r="E6056" s="116">
        <v>136.99</v>
      </c>
    </row>
    <row r="6057" spans="1:5" ht="15.75" x14ac:dyDescent="0.25">
      <c r="A6057" s="109" t="s">
        <v>4179</v>
      </c>
      <c r="B6057" s="109" t="s">
        <v>12172</v>
      </c>
      <c r="C6057" s="109" t="s">
        <v>12173</v>
      </c>
      <c r="D6057" s="115">
        <v>204.03</v>
      </c>
      <c r="E6057" s="116">
        <v>132.62</v>
      </c>
    </row>
    <row r="6058" spans="1:5" ht="15.75" x14ac:dyDescent="0.25">
      <c r="A6058" s="109" t="s">
        <v>4179</v>
      </c>
      <c r="B6058" s="109" t="s">
        <v>12174</v>
      </c>
      <c r="C6058" s="109" t="s">
        <v>12175</v>
      </c>
      <c r="D6058" s="115">
        <v>84.74</v>
      </c>
      <c r="E6058" s="116">
        <v>55.08</v>
      </c>
    </row>
    <row r="6059" spans="1:5" ht="15.75" x14ac:dyDescent="0.25">
      <c r="A6059" s="109" t="s">
        <v>4179</v>
      </c>
      <c r="B6059" s="109" t="s">
        <v>12176</v>
      </c>
      <c r="C6059" s="109" t="s">
        <v>12177</v>
      </c>
      <c r="D6059" s="115">
        <v>79.28</v>
      </c>
      <c r="E6059" s="116">
        <v>51.53</v>
      </c>
    </row>
    <row r="6060" spans="1:5" ht="15.75" x14ac:dyDescent="0.25">
      <c r="A6060" s="109" t="s">
        <v>4179</v>
      </c>
      <c r="B6060" s="109" t="s">
        <v>12178</v>
      </c>
      <c r="C6060" s="109" t="s">
        <v>12179</v>
      </c>
      <c r="D6060" s="115">
        <v>12</v>
      </c>
      <c r="E6060" s="116">
        <v>7.8</v>
      </c>
    </row>
    <row r="6061" spans="1:5" ht="15.75" x14ac:dyDescent="0.25">
      <c r="A6061" s="109" t="s">
        <v>4179</v>
      </c>
      <c r="B6061" s="109" t="s">
        <v>12180</v>
      </c>
      <c r="C6061" s="109" t="s">
        <v>11984</v>
      </c>
      <c r="D6061" s="115">
        <v>1070.17</v>
      </c>
      <c r="E6061" s="116">
        <v>695.61</v>
      </c>
    </row>
    <row r="6062" spans="1:5" ht="15.75" x14ac:dyDescent="0.25">
      <c r="A6062" s="109" t="s">
        <v>4179</v>
      </c>
      <c r="B6062" s="109" t="s">
        <v>12181</v>
      </c>
      <c r="C6062" s="109" t="s">
        <v>12182</v>
      </c>
      <c r="D6062" s="115">
        <v>1144.32</v>
      </c>
      <c r="E6062" s="116">
        <v>743.81</v>
      </c>
    </row>
    <row r="6063" spans="1:5" ht="15.75" x14ac:dyDescent="0.25">
      <c r="A6063" s="109" t="s">
        <v>4179</v>
      </c>
      <c r="B6063" s="109" t="s">
        <v>12183</v>
      </c>
      <c r="C6063" s="109" t="s">
        <v>12184</v>
      </c>
      <c r="D6063" s="115">
        <v>1539.85</v>
      </c>
      <c r="E6063" s="116">
        <v>1000.9</v>
      </c>
    </row>
    <row r="6064" spans="1:5" ht="15.75" x14ac:dyDescent="0.25">
      <c r="A6064" s="109" t="s">
        <v>4179</v>
      </c>
      <c r="B6064" s="109" t="s">
        <v>12185</v>
      </c>
      <c r="C6064" s="109" t="s">
        <v>12186</v>
      </c>
      <c r="D6064" s="115">
        <v>2012.34</v>
      </c>
      <c r="E6064" s="116">
        <v>1308.02</v>
      </c>
    </row>
    <row r="6065" spans="1:5" ht="15.75" x14ac:dyDescent="0.25">
      <c r="A6065" s="109" t="s">
        <v>4179</v>
      </c>
      <c r="B6065" s="109" t="s">
        <v>12187</v>
      </c>
      <c r="C6065" s="109" t="s">
        <v>12188</v>
      </c>
      <c r="D6065" s="115">
        <v>214</v>
      </c>
      <c r="E6065" s="116">
        <v>139.1</v>
      </c>
    </row>
    <row r="6066" spans="1:5" ht="15.75" x14ac:dyDescent="0.25">
      <c r="A6066" s="109" t="s">
        <v>4179</v>
      </c>
      <c r="B6066" s="109" t="s">
        <v>12189</v>
      </c>
      <c r="C6066" s="109" t="s">
        <v>12190</v>
      </c>
      <c r="D6066" s="115">
        <v>160.38</v>
      </c>
      <c r="E6066" s="116">
        <v>104.25</v>
      </c>
    </row>
    <row r="6067" spans="1:5" ht="15.75" x14ac:dyDescent="0.25">
      <c r="A6067" s="109" t="s">
        <v>4179</v>
      </c>
      <c r="B6067" s="109" t="s">
        <v>12191</v>
      </c>
      <c r="C6067" s="109" t="s">
        <v>12192</v>
      </c>
      <c r="D6067" s="115">
        <v>80.58</v>
      </c>
      <c r="E6067" s="116">
        <v>52.38</v>
      </c>
    </row>
    <row r="6068" spans="1:5" ht="15.75" x14ac:dyDescent="0.25">
      <c r="A6068" s="109" t="s">
        <v>4179</v>
      </c>
      <c r="B6068" s="109" t="s">
        <v>12193</v>
      </c>
      <c r="C6068" s="109" t="s">
        <v>12194</v>
      </c>
      <c r="D6068" s="115">
        <v>91.26</v>
      </c>
      <c r="E6068" s="116">
        <v>59.32</v>
      </c>
    </row>
    <row r="6069" spans="1:5" ht="15.75" x14ac:dyDescent="0.25">
      <c r="A6069" s="109" t="s">
        <v>4179</v>
      </c>
      <c r="B6069" s="109" t="s">
        <v>12195</v>
      </c>
      <c r="C6069" s="109" t="s">
        <v>12196</v>
      </c>
      <c r="D6069" s="115">
        <v>597.4</v>
      </c>
      <c r="E6069" s="116">
        <v>388.31</v>
      </c>
    </row>
    <row r="6070" spans="1:5" ht="15.75" x14ac:dyDescent="0.25">
      <c r="A6070" s="109" t="s">
        <v>4179</v>
      </c>
      <c r="B6070" s="109" t="s">
        <v>12197</v>
      </c>
      <c r="C6070" s="109" t="s">
        <v>12198</v>
      </c>
      <c r="D6070" s="115">
        <v>819.88</v>
      </c>
      <c r="E6070" s="116">
        <v>532.91999999999996</v>
      </c>
    </row>
    <row r="6071" spans="1:5" ht="15.75" x14ac:dyDescent="0.25">
      <c r="A6071" s="109" t="s">
        <v>4179</v>
      </c>
      <c r="B6071" s="109" t="s">
        <v>12199</v>
      </c>
      <c r="C6071" s="109" t="s">
        <v>12200</v>
      </c>
      <c r="D6071" s="115">
        <v>442.54</v>
      </c>
      <c r="E6071" s="116">
        <v>287.64999999999998</v>
      </c>
    </row>
    <row r="6072" spans="1:5" ht="15.75" x14ac:dyDescent="0.25">
      <c r="A6072" s="109" t="s">
        <v>4179</v>
      </c>
      <c r="B6072" s="109" t="s">
        <v>4138</v>
      </c>
      <c r="C6072" s="109" t="s">
        <v>12201</v>
      </c>
      <c r="D6072" s="115">
        <v>444.46</v>
      </c>
      <c r="E6072" s="116">
        <v>288.89999999999998</v>
      </c>
    </row>
    <row r="6073" spans="1:5" ht="15.75" x14ac:dyDescent="0.25">
      <c r="A6073" s="109" t="s">
        <v>4179</v>
      </c>
      <c r="B6073" s="109" t="s">
        <v>12202</v>
      </c>
      <c r="C6073" s="109" t="s">
        <v>12203</v>
      </c>
      <c r="D6073" s="115">
        <v>126.69</v>
      </c>
      <c r="E6073" s="116">
        <v>82.35</v>
      </c>
    </row>
    <row r="6074" spans="1:5" ht="15.75" x14ac:dyDescent="0.25">
      <c r="A6074" s="109" t="s">
        <v>4179</v>
      </c>
      <c r="B6074" s="109" t="s">
        <v>12204</v>
      </c>
      <c r="C6074" s="109" t="s">
        <v>12205</v>
      </c>
      <c r="D6074" s="115">
        <v>330.63</v>
      </c>
      <c r="E6074" s="116">
        <v>214.91</v>
      </c>
    </row>
    <row r="6075" spans="1:5" ht="15.75" x14ac:dyDescent="0.25">
      <c r="A6075" s="109" t="s">
        <v>4179</v>
      </c>
      <c r="B6075" s="109" t="s">
        <v>12206</v>
      </c>
      <c r="C6075" s="109" t="s">
        <v>12207</v>
      </c>
      <c r="D6075" s="115">
        <v>321.02999999999997</v>
      </c>
      <c r="E6075" s="116">
        <v>208.67</v>
      </c>
    </row>
    <row r="6076" spans="1:5" ht="15.75" x14ac:dyDescent="0.25">
      <c r="A6076" s="109" t="s">
        <v>4179</v>
      </c>
      <c r="B6076" s="109" t="s">
        <v>12208</v>
      </c>
      <c r="C6076" s="109" t="s">
        <v>12209</v>
      </c>
      <c r="D6076" s="115">
        <v>376.26</v>
      </c>
      <c r="E6076" s="116">
        <v>244.57</v>
      </c>
    </row>
    <row r="6077" spans="1:5" ht="15.75" x14ac:dyDescent="0.25">
      <c r="A6077" s="109" t="s">
        <v>4179</v>
      </c>
      <c r="B6077" s="109" t="s">
        <v>4086</v>
      </c>
      <c r="C6077" s="109" t="s">
        <v>12210</v>
      </c>
      <c r="D6077" s="115">
        <v>138.63</v>
      </c>
      <c r="E6077" s="116">
        <v>90.11</v>
      </c>
    </row>
    <row r="6078" spans="1:5" ht="15.75" x14ac:dyDescent="0.25">
      <c r="A6078" s="109" t="s">
        <v>4179</v>
      </c>
      <c r="B6078" s="109" t="s">
        <v>12211</v>
      </c>
      <c r="C6078" s="109" t="s">
        <v>12210</v>
      </c>
      <c r="D6078" s="115">
        <v>80.260000000000005</v>
      </c>
      <c r="E6078" s="116">
        <v>52.17</v>
      </c>
    </row>
    <row r="6079" spans="1:5" ht="15.75" x14ac:dyDescent="0.25">
      <c r="A6079" s="109" t="s">
        <v>4179</v>
      </c>
      <c r="B6079" s="109" t="s">
        <v>12212</v>
      </c>
      <c r="C6079" s="109" t="s">
        <v>12213</v>
      </c>
      <c r="D6079" s="115">
        <v>94.52</v>
      </c>
      <c r="E6079" s="116">
        <v>61.44</v>
      </c>
    </row>
    <row r="6080" spans="1:5" ht="15.75" x14ac:dyDescent="0.25">
      <c r="A6080" s="109" t="s">
        <v>4179</v>
      </c>
      <c r="B6080" s="109" t="s">
        <v>12214</v>
      </c>
      <c r="C6080" s="109" t="s">
        <v>12210</v>
      </c>
      <c r="D6080" s="115">
        <v>101.35</v>
      </c>
      <c r="E6080" s="116">
        <v>65.88</v>
      </c>
    </row>
    <row r="6081" spans="1:5" ht="15.75" x14ac:dyDescent="0.25">
      <c r="A6081" s="109" t="s">
        <v>4179</v>
      </c>
      <c r="B6081" s="109" t="s">
        <v>12215</v>
      </c>
      <c r="C6081" s="109" t="s">
        <v>12216</v>
      </c>
      <c r="D6081" s="115">
        <v>703.78</v>
      </c>
      <c r="E6081" s="116">
        <v>457.46</v>
      </c>
    </row>
    <row r="6082" spans="1:5" ht="15.75" x14ac:dyDescent="0.25">
      <c r="A6082" s="109" t="s">
        <v>4179</v>
      </c>
      <c r="B6082" s="109" t="s">
        <v>12217</v>
      </c>
      <c r="C6082" s="109" t="s">
        <v>12218</v>
      </c>
      <c r="D6082" s="115">
        <v>55.62</v>
      </c>
      <c r="E6082" s="116">
        <v>36.15</v>
      </c>
    </row>
    <row r="6083" spans="1:5" ht="15.75" x14ac:dyDescent="0.25">
      <c r="A6083" s="109" t="s">
        <v>4179</v>
      </c>
      <c r="B6083" s="109" t="s">
        <v>12219</v>
      </c>
      <c r="C6083" s="109" t="s">
        <v>12220</v>
      </c>
      <c r="D6083" s="115">
        <v>520.51</v>
      </c>
      <c r="E6083" s="116">
        <v>338.33</v>
      </c>
    </row>
    <row r="6084" spans="1:5" ht="15.75" x14ac:dyDescent="0.25">
      <c r="A6084" s="109" t="s">
        <v>4179</v>
      </c>
      <c r="B6084" s="109" t="s">
        <v>12221</v>
      </c>
      <c r="C6084" s="109" t="s">
        <v>12222</v>
      </c>
      <c r="D6084" s="115">
        <v>454.92</v>
      </c>
      <c r="E6084" s="116">
        <v>295.7</v>
      </c>
    </row>
    <row r="6085" spans="1:5" ht="15.75" x14ac:dyDescent="0.25">
      <c r="A6085" s="109" t="s">
        <v>4179</v>
      </c>
      <c r="B6085" s="109" t="s">
        <v>12223</v>
      </c>
      <c r="C6085" s="109" t="s">
        <v>12224</v>
      </c>
      <c r="D6085" s="115">
        <v>1004</v>
      </c>
      <c r="E6085" s="116">
        <v>652.6</v>
      </c>
    </row>
    <row r="6086" spans="1:5" ht="15.75" x14ac:dyDescent="0.25">
      <c r="A6086" s="109" t="s">
        <v>4179</v>
      </c>
      <c r="B6086" s="109" t="s">
        <v>12225</v>
      </c>
      <c r="C6086" s="109" t="s">
        <v>12226</v>
      </c>
      <c r="D6086" s="115">
        <v>95.95</v>
      </c>
      <c r="E6086" s="116">
        <v>62.37</v>
      </c>
    </row>
    <row r="6087" spans="1:5" ht="15.75" x14ac:dyDescent="0.25">
      <c r="A6087" s="109" t="s">
        <v>4179</v>
      </c>
      <c r="B6087" s="109" t="s">
        <v>12227</v>
      </c>
      <c r="C6087" s="109" t="s">
        <v>12228</v>
      </c>
      <c r="D6087" s="115">
        <v>147.66</v>
      </c>
      <c r="E6087" s="116">
        <v>95.98</v>
      </c>
    </row>
    <row r="6088" spans="1:5" ht="15.75" x14ac:dyDescent="0.25">
      <c r="A6088" s="109" t="s">
        <v>4179</v>
      </c>
      <c r="B6088" s="109" t="s">
        <v>12229</v>
      </c>
      <c r="C6088" s="109" t="s">
        <v>12230</v>
      </c>
      <c r="D6088" s="115">
        <v>177</v>
      </c>
      <c r="E6088" s="116">
        <v>115.05</v>
      </c>
    </row>
    <row r="6089" spans="1:5" ht="15.75" x14ac:dyDescent="0.25">
      <c r="A6089" s="109" t="s">
        <v>4179</v>
      </c>
      <c r="B6089" s="109" t="s">
        <v>12231</v>
      </c>
      <c r="C6089" s="109" t="s">
        <v>12232</v>
      </c>
      <c r="D6089" s="115">
        <v>508.63</v>
      </c>
      <c r="E6089" s="116">
        <v>330.61</v>
      </c>
    </row>
    <row r="6090" spans="1:5" ht="15.75" x14ac:dyDescent="0.25">
      <c r="A6090" s="109" t="s">
        <v>4179</v>
      </c>
      <c r="B6090" s="109" t="s">
        <v>12233</v>
      </c>
      <c r="C6090" s="109" t="s">
        <v>12234</v>
      </c>
      <c r="D6090" s="115">
        <v>32</v>
      </c>
      <c r="E6090" s="116">
        <v>20.8</v>
      </c>
    </row>
    <row r="6091" spans="1:5" ht="15.75" x14ac:dyDescent="0.25">
      <c r="A6091" s="109" t="s">
        <v>4179</v>
      </c>
      <c r="B6091" s="109" t="s">
        <v>12235</v>
      </c>
      <c r="C6091" s="109" t="s">
        <v>12236</v>
      </c>
      <c r="D6091" s="115">
        <v>60.98</v>
      </c>
      <c r="E6091" s="116">
        <v>39.64</v>
      </c>
    </row>
    <row r="6092" spans="1:5" ht="15.75" x14ac:dyDescent="0.25">
      <c r="A6092" s="109" t="s">
        <v>4179</v>
      </c>
      <c r="B6092" s="109" t="s">
        <v>12237</v>
      </c>
      <c r="C6092" s="109" t="s">
        <v>12238</v>
      </c>
      <c r="D6092" s="115">
        <v>73.75</v>
      </c>
      <c r="E6092" s="116">
        <v>47.94</v>
      </c>
    </row>
    <row r="6093" spans="1:5" ht="15.75" x14ac:dyDescent="0.25">
      <c r="A6093" s="109" t="s">
        <v>4179</v>
      </c>
      <c r="B6093" s="109" t="s">
        <v>12239</v>
      </c>
      <c r="C6093" s="109" t="s">
        <v>12240</v>
      </c>
      <c r="D6093" s="115">
        <v>72.430000000000007</v>
      </c>
      <c r="E6093" s="116">
        <v>47.08</v>
      </c>
    </row>
    <row r="6094" spans="1:5" ht="15.75" x14ac:dyDescent="0.25">
      <c r="A6094" s="109" t="s">
        <v>4179</v>
      </c>
      <c r="B6094" s="109" t="s">
        <v>12241</v>
      </c>
      <c r="C6094" s="109" t="s">
        <v>12242</v>
      </c>
      <c r="D6094" s="115">
        <v>72.11</v>
      </c>
      <c r="E6094" s="116">
        <v>46.87</v>
      </c>
    </row>
    <row r="6095" spans="1:5" ht="15.75" x14ac:dyDescent="0.25">
      <c r="A6095" s="109" t="s">
        <v>4179</v>
      </c>
      <c r="B6095" s="109" t="s">
        <v>12243</v>
      </c>
      <c r="C6095" s="109" t="s">
        <v>12244</v>
      </c>
      <c r="D6095" s="115">
        <v>74.03</v>
      </c>
      <c r="E6095" s="116">
        <v>48.12</v>
      </c>
    </row>
    <row r="6096" spans="1:5" ht="15.75" x14ac:dyDescent="0.25">
      <c r="A6096" s="109" t="s">
        <v>4179</v>
      </c>
      <c r="B6096" s="109" t="s">
        <v>12245</v>
      </c>
      <c r="C6096" s="109" t="s">
        <v>12246</v>
      </c>
      <c r="D6096" s="115">
        <v>73.489999999999995</v>
      </c>
      <c r="E6096" s="116">
        <v>47.77</v>
      </c>
    </row>
    <row r="6097" spans="1:5" ht="15.75" x14ac:dyDescent="0.25">
      <c r="A6097" s="109" t="s">
        <v>4179</v>
      </c>
      <c r="B6097" s="109" t="s">
        <v>12247</v>
      </c>
      <c r="C6097" s="109" t="s">
        <v>12248</v>
      </c>
      <c r="D6097" s="115">
        <v>105.06</v>
      </c>
      <c r="E6097" s="116">
        <v>68.290000000000006</v>
      </c>
    </row>
    <row r="6098" spans="1:5" ht="15.75" x14ac:dyDescent="0.25">
      <c r="A6098" s="109" t="s">
        <v>4179</v>
      </c>
      <c r="B6098" s="109" t="s">
        <v>12249</v>
      </c>
      <c r="C6098" s="109" t="s">
        <v>12250</v>
      </c>
      <c r="D6098" s="115">
        <v>167.57</v>
      </c>
      <c r="E6098" s="116">
        <v>108.92</v>
      </c>
    </row>
    <row r="6099" spans="1:5" ht="15.75" x14ac:dyDescent="0.25">
      <c r="A6099" s="109" t="s">
        <v>4179</v>
      </c>
      <c r="B6099" s="109" t="s">
        <v>12251</v>
      </c>
      <c r="C6099" s="109" t="s">
        <v>12252</v>
      </c>
      <c r="D6099" s="115">
        <v>44.58</v>
      </c>
      <c r="E6099" s="116">
        <v>28.98</v>
      </c>
    </row>
    <row r="6100" spans="1:5" ht="15.75" x14ac:dyDescent="0.25">
      <c r="A6100" s="109" t="s">
        <v>4179</v>
      </c>
      <c r="B6100" s="109" t="s">
        <v>12253</v>
      </c>
      <c r="C6100" s="109" t="s">
        <v>12254</v>
      </c>
      <c r="D6100" s="115">
        <v>55.62</v>
      </c>
      <c r="E6100" s="116">
        <v>36.15</v>
      </c>
    </row>
    <row r="6101" spans="1:5" ht="15.75" x14ac:dyDescent="0.25">
      <c r="A6101" s="109" t="s">
        <v>4179</v>
      </c>
      <c r="B6101" s="109" t="s">
        <v>12255</v>
      </c>
      <c r="C6101" s="109" t="s">
        <v>12256</v>
      </c>
      <c r="D6101" s="115">
        <v>135</v>
      </c>
      <c r="E6101" s="116">
        <v>87.75</v>
      </c>
    </row>
    <row r="6102" spans="1:5" ht="15.75" x14ac:dyDescent="0.25">
      <c r="A6102" s="109" t="s">
        <v>4179</v>
      </c>
      <c r="B6102" s="109" t="s">
        <v>12257</v>
      </c>
      <c r="C6102" s="109" t="s">
        <v>12258</v>
      </c>
      <c r="D6102" s="115">
        <v>88.05</v>
      </c>
      <c r="E6102" s="116">
        <v>57.23</v>
      </c>
    </row>
    <row r="6103" spans="1:5" ht="15.75" x14ac:dyDescent="0.25">
      <c r="A6103" s="109" t="s">
        <v>4179</v>
      </c>
      <c r="B6103" s="109" t="s">
        <v>12259</v>
      </c>
      <c r="C6103" s="109" t="s">
        <v>12260</v>
      </c>
      <c r="D6103" s="115">
        <v>74</v>
      </c>
      <c r="E6103" s="116">
        <v>48.1</v>
      </c>
    </row>
    <row r="6104" spans="1:5" ht="15.75" x14ac:dyDescent="0.25">
      <c r="A6104" s="109" t="s">
        <v>4179</v>
      </c>
      <c r="B6104" s="109" t="s">
        <v>12261</v>
      </c>
      <c r="C6104" s="109" t="s">
        <v>12262</v>
      </c>
      <c r="D6104" s="115">
        <v>64.83</v>
      </c>
      <c r="E6104" s="116">
        <v>42.14</v>
      </c>
    </row>
    <row r="6105" spans="1:5" ht="15.75" x14ac:dyDescent="0.25">
      <c r="A6105" s="109" t="s">
        <v>4179</v>
      </c>
      <c r="B6105" s="109" t="s">
        <v>12263</v>
      </c>
      <c r="C6105" s="109" t="s">
        <v>12264</v>
      </c>
      <c r="D6105" s="115">
        <v>75</v>
      </c>
      <c r="E6105" s="116">
        <v>48.75</v>
      </c>
    </row>
    <row r="6106" spans="1:5" ht="15.75" x14ac:dyDescent="0.25">
      <c r="A6106" s="109" t="s">
        <v>4179</v>
      </c>
      <c r="B6106" s="109" t="s">
        <v>12265</v>
      </c>
      <c r="C6106" s="109" t="s">
        <v>12266</v>
      </c>
      <c r="D6106" s="115">
        <v>83.92</v>
      </c>
      <c r="E6106" s="116">
        <v>54.55</v>
      </c>
    </row>
    <row r="6107" spans="1:5" ht="15.75" x14ac:dyDescent="0.25">
      <c r="A6107" s="109" t="s">
        <v>4179</v>
      </c>
      <c r="B6107" s="109" t="s">
        <v>12267</v>
      </c>
      <c r="C6107" s="109" t="s">
        <v>12268</v>
      </c>
      <c r="D6107" s="115">
        <v>112.71</v>
      </c>
      <c r="E6107" s="116">
        <v>73.260000000000005</v>
      </c>
    </row>
    <row r="6108" spans="1:5" ht="15.75" x14ac:dyDescent="0.25">
      <c r="A6108" s="109" t="s">
        <v>4179</v>
      </c>
      <c r="B6108" s="109" t="s">
        <v>12269</v>
      </c>
      <c r="C6108" s="109" t="s">
        <v>12270</v>
      </c>
      <c r="D6108" s="115">
        <v>88.48</v>
      </c>
      <c r="E6108" s="116">
        <v>57.51</v>
      </c>
    </row>
    <row r="6109" spans="1:5" ht="15.75" x14ac:dyDescent="0.25">
      <c r="A6109" s="109" t="s">
        <v>4179</v>
      </c>
      <c r="B6109" s="109" t="s">
        <v>12271</v>
      </c>
      <c r="C6109" s="109" t="s">
        <v>12272</v>
      </c>
      <c r="D6109" s="115">
        <v>254.46</v>
      </c>
      <c r="E6109" s="116">
        <v>165.4</v>
      </c>
    </row>
    <row r="6110" spans="1:5" ht="15.75" x14ac:dyDescent="0.25">
      <c r="A6110" s="109" t="s">
        <v>4179</v>
      </c>
      <c r="B6110" s="109" t="s">
        <v>12273</v>
      </c>
      <c r="C6110" s="109" t="s">
        <v>12274</v>
      </c>
      <c r="D6110" s="115">
        <v>119.48</v>
      </c>
      <c r="E6110" s="116">
        <v>77.66</v>
      </c>
    </row>
    <row r="6111" spans="1:5" ht="15.75" x14ac:dyDescent="0.25">
      <c r="A6111" s="109" t="s">
        <v>4179</v>
      </c>
      <c r="B6111" s="109" t="s">
        <v>12275</v>
      </c>
      <c r="C6111" s="109" t="s">
        <v>12276</v>
      </c>
      <c r="D6111" s="115">
        <v>329.6</v>
      </c>
      <c r="E6111" s="116">
        <v>214.24</v>
      </c>
    </row>
    <row r="6112" spans="1:5" ht="15.75" x14ac:dyDescent="0.25">
      <c r="A6112" s="109" t="s">
        <v>4179</v>
      </c>
      <c r="B6112" s="109" t="s">
        <v>12277</v>
      </c>
      <c r="C6112" s="109" t="s">
        <v>12278</v>
      </c>
      <c r="D6112" s="115">
        <v>116.4</v>
      </c>
      <c r="E6112" s="116">
        <v>75.66</v>
      </c>
    </row>
    <row r="6113" spans="1:5" ht="15.75" x14ac:dyDescent="0.25">
      <c r="A6113" s="109" t="s">
        <v>4179</v>
      </c>
      <c r="B6113" s="109" t="s">
        <v>12279</v>
      </c>
      <c r="C6113" s="109" t="s">
        <v>12280</v>
      </c>
      <c r="D6113" s="115">
        <v>67.319999999999993</v>
      </c>
      <c r="E6113" s="116">
        <v>43.76</v>
      </c>
    </row>
    <row r="6114" spans="1:5" ht="15.75" x14ac:dyDescent="0.25">
      <c r="A6114" s="109" t="s">
        <v>4179</v>
      </c>
      <c r="B6114" s="109" t="s">
        <v>12281</v>
      </c>
      <c r="C6114" s="109" t="s">
        <v>12282</v>
      </c>
      <c r="D6114" s="115">
        <v>82.4</v>
      </c>
      <c r="E6114" s="116">
        <v>53.56</v>
      </c>
    </row>
    <row r="6115" spans="1:5" ht="15.75" x14ac:dyDescent="0.25">
      <c r="A6115" s="109" t="s">
        <v>4179</v>
      </c>
      <c r="B6115" s="109" t="s">
        <v>12283</v>
      </c>
      <c r="C6115" s="109" t="s">
        <v>12284</v>
      </c>
      <c r="D6115" s="115">
        <v>91</v>
      </c>
      <c r="E6115" s="116">
        <v>59.15</v>
      </c>
    </row>
    <row r="6116" spans="1:5" ht="15.75" x14ac:dyDescent="0.25">
      <c r="A6116" s="109" t="s">
        <v>4179</v>
      </c>
      <c r="B6116" s="109" t="s">
        <v>12285</v>
      </c>
      <c r="C6116" s="109" t="s">
        <v>12286</v>
      </c>
      <c r="D6116" s="115">
        <v>112.77</v>
      </c>
      <c r="E6116" s="116">
        <v>73.3</v>
      </c>
    </row>
    <row r="6117" spans="1:5" ht="15.75" x14ac:dyDescent="0.25">
      <c r="A6117" s="109" t="s">
        <v>4179</v>
      </c>
      <c r="B6117" s="109" t="s">
        <v>12287</v>
      </c>
      <c r="C6117" s="109" t="s">
        <v>12288</v>
      </c>
      <c r="D6117" s="115">
        <v>99.95</v>
      </c>
      <c r="E6117" s="116">
        <v>64.97</v>
      </c>
    </row>
    <row r="6118" spans="1:5" ht="15.75" x14ac:dyDescent="0.25">
      <c r="A6118" s="109" t="s">
        <v>4179</v>
      </c>
      <c r="B6118" s="109" t="s">
        <v>12289</v>
      </c>
      <c r="C6118" s="109" t="s">
        <v>12290</v>
      </c>
      <c r="D6118" s="115">
        <v>244.31</v>
      </c>
      <c r="E6118" s="116">
        <v>158.80000000000001</v>
      </c>
    </row>
    <row r="6119" spans="1:5" ht="15.75" x14ac:dyDescent="0.25">
      <c r="A6119" s="109" t="s">
        <v>4179</v>
      </c>
      <c r="B6119" s="109" t="s">
        <v>12291</v>
      </c>
      <c r="C6119" s="109" t="s">
        <v>12292</v>
      </c>
      <c r="D6119" s="115">
        <v>125.23</v>
      </c>
      <c r="E6119" s="116">
        <v>81.400000000000006</v>
      </c>
    </row>
    <row r="6120" spans="1:5" ht="15.75" x14ac:dyDescent="0.25">
      <c r="A6120" s="109" t="s">
        <v>4179</v>
      </c>
      <c r="B6120" s="109" t="s">
        <v>12293</v>
      </c>
      <c r="C6120" s="109" t="s">
        <v>12294</v>
      </c>
      <c r="D6120" s="115">
        <v>71.150000000000006</v>
      </c>
      <c r="E6120" s="116">
        <v>46.25</v>
      </c>
    </row>
    <row r="6121" spans="1:5" ht="15.75" x14ac:dyDescent="0.25">
      <c r="A6121" s="109" t="s">
        <v>4179</v>
      </c>
      <c r="B6121" s="109" t="s">
        <v>12295</v>
      </c>
      <c r="C6121" s="109" t="s">
        <v>12296</v>
      </c>
      <c r="D6121" s="115">
        <v>809.03</v>
      </c>
      <c r="E6121" s="116">
        <v>525.87</v>
      </c>
    </row>
    <row r="6122" spans="1:5" ht="15.75" x14ac:dyDescent="0.25">
      <c r="A6122" s="109" t="s">
        <v>4179</v>
      </c>
      <c r="B6122" s="109" t="s">
        <v>12297</v>
      </c>
      <c r="C6122" s="109" t="s">
        <v>12298</v>
      </c>
      <c r="D6122" s="115">
        <v>654.32000000000005</v>
      </c>
      <c r="E6122" s="116">
        <v>425.31</v>
      </c>
    </row>
    <row r="6123" spans="1:5" ht="15.75" x14ac:dyDescent="0.25">
      <c r="A6123" s="109" t="s">
        <v>4179</v>
      </c>
      <c r="B6123" s="109" t="s">
        <v>12299</v>
      </c>
      <c r="C6123" s="109" t="s">
        <v>12300</v>
      </c>
      <c r="D6123" s="115">
        <v>430.8</v>
      </c>
      <c r="E6123" s="116">
        <v>280.02</v>
      </c>
    </row>
    <row r="6124" spans="1:5" ht="15.75" x14ac:dyDescent="0.25">
      <c r="A6124" s="109" t="s">
        <v>4179</v>
      </c>
      <c r="B6124" s="109" t="s">
        <v>12301</v>
      </c>
      <c r="C6124" s="109" t="s">
        <v>12302</v>
      </c>
      <c r="D6124" s="115">
        <v>645.82000000000005</v>
      </c>
      <c r="E6124" s="116">
        <v>419.78</v>
      </c>
    </row>
    <row r="6125" spans="1:5" ht="15.75" x14ac:dyDescent="0.25">
      <c r="A6125" s="109" t="s">
        <v>4179</v>
      </c>
      <c r="B6125" s="109" t="s">
        <v>12303</v>
      </c>
      <c r="C6125" s="109" t="s">
        <v>12304</v>
      </c>
      <c r="D6125" s="115">
        <v>193.65</v>
      </c>
      <c r="E6125" s="116">
        <v>125.87</v>
      </c>
    </row>
    <row r="6126" spans="1:5" ht="15.75" x14ac:dyDescent="0.25">
      <c r="A6126" s="109" t="s">
        <v>4179</v>
      </c>
      <c r="B6126" s="109" t="s">
        <v>12305</v>
      </c>
      <c r="C6126" s="109" t="s">
        <v>12306</v>
      </c>
      <c r="D6126" s="115">
        <v>200.72</v>
      </c>
      <c r="E6126" s="116">
        <v>130.47</v>
      </c>
    </row>
    <row r="6127" spans="1:5" ht="15.75" x14ac:dyDescent="0.25">
      <c r="A6127" s="109" t="s">
        <v>4179</v>
      </c>
      <c r="B6127" s="109" t="s">
        <v>12307</v>
      </c>
      <c r="C6127" s="109" t="s">
        <v>12308</v>
      </c>
      <c r="D6127" s="115">
        <v>202.88</v>
      </c>
      <c r="E6127" s="116">
        <v>131.87</v>
      </c>
    </row>
    <row r="6128" spans="1:5" ht="15.75" x14ac:dyDescent="0.25">
      <c r="A6128" s="109" t="s">
        <v>4179</v>
      </c>
      <c r="B6128" s="109" t="s">
        <v>12309</v>
      </c>
      <c r="C6128" s="109" t="s">
        <v>12310</v>
      </c>
      <c r="D6128" s="115">
        <v>220.98</v>
      </c>
      <c r="E6128" s="116">
        <v>143.63999999999999</v>
      </c>
    </row>
    <row r="6129" spans="1:5" ht="15.75" x14ac:dyDescent="0.25">
      <c r="A6129" s="109" t="s">
        <v>4179</v>
      </c>
      <c r="B6129" s="109" t="s">
        <v>12311</v>
      </c>
      <c r="C6129" s="109" t="s">
        <v>12312</v>
      </c>
      <c r="D6129" s="115">
        <v>93</v>
      </c>
      <c r="E6129" s="116">
        <v>60.45</v>
      </c>
    </row>
    <row r="6130" spans="1:5" ht="15.75" x14ac:dyDescent="0.25">
      <c r="A6130" s="109" t="s">
        <v>4179</v>
      </c>
      <c r="B6130" s="109" t="s">
        <v>12313</v>
      </c>
      <c r="C6130" s="109" t="s">
        <v>12314</v>
      </c>
      <c r="D6130" s="115">
        <v>89.62</v>
      </c>
      <c r="E6130" s="116">
        <v>58.25</v>
      </c>
    </row>
    <row r="6131" spans="1:5" ht="15.75" x14ac:dyDescent="0.25">
      <c r="A6131" s="109" t="s">
        <v>4179</v>
      </c>
      <c r="B6131" s="109" t="s">
        <v>12315</v>
      </c>
      <c r="C6131" s="109" t="s">
        <v>12316</v>
      </c>
      <c r="D6131" s="115">
        <v>85.49</v>
      </c>
      <c r="E6131" s="116">
        <v>55.57</v>
      </c>
    </row>
    <row r="6132" spans="1:5" ht="15.75" x14ac:dyDescent="0.25">
      <c r="A6132" s="109" t="s">
        <v>4179</v>
      </c>
      <c r="B6132" s="109" t="s">
        <v>12317</v>
      </c>
      <c r="C6132" s="109" t="s">
        <v>12318</v>
      </c>
      <c r="D6132" s="115">
        <v>74</v>
      </c>
      <c r="E6132" s="116">
        <v>48.1</v>
      </c>
    </row>
    <row r="6133" spans="1:5" ht="15.75" x14ac:dyDescent="0.25">
      <c r="A6133" s="109" t="s">
        <v>4179</v>
      </c>
      <c r="B6133" s="109" t="s">
        <v>12319</v>
      </c>
      <c r="C6133" s="109" t="s">
        <v>12320</v>
      </c>
      <c r="D6133" s="115">
        <v>65.86</v>
      </c>
      <c r="E6133" s="116">
        <v>42.81</v>
      </c>
    </row>
    <row r="6134" spans="1:5" ht="15.75" x14ac:dyDescent="0.25">
      <c r="A6134" s="109" t="s">
        <v>4179</v>
      </c>
      <c r="B6134" s="109" t="s">
        <v>12321</v>
      </c>
      <c r="C6134" s="109" t="s">
        <v>12322</v>
      </c>
      <c r="D6134" s="115">
        <v>497.49</v>
      </c>
      <c r="E6134" s="116">
        <v>323.37</v>
      </c>
    </row>
    <row r="6135" spans="1:5" ht="15.75" x14ac:dyDescent="0.25">
      <c r="A6135" s="109" t="s">
        <v>4179</v>
      </c>
      <c r="B6135" s="109" t="s">
        <v>12323</v>
      </c>
      <c r="C6135" s="109" t="s">
        <v>12324</v>
      </c>
      <c r="D6135" s="115">
        <v>244.11</v>
      </c>
      <c r="E6135" s="116">
        <v>158.66999999999999</v>
      </c>
    </row>
    <row r="6136" spans="1:5" ht="15.75" x14ac:dyDescent="0.25">
      <c r="A6136" s="109" t="s">
        <v>4179</v>
      </c>
      <c r="B6136" s="109" t="s">
        <v>12325</v>
      </c>
      <c r="C6136" s="109" t="s">
        <v>12326</v>
      </c>
      <c r="D6136" s="115">
        <v>115.45</v>
      </c>
      <c r="E6136" s="116">
        <v>75.040000000000006</v>
      </c>
    </row>
    <row r="6137" spans="1:5" ht="15.75" x14ac:dyDescent="0.25">
      <c r="A6137" s="109" t="s">
        <v>4179</v>
      </c>
      <c r="B6137" s="109" t="s">
        <v>12327</v>
      </c>
      <c r="C6137" s="109" t="s">
        <v>12328</v>
      </c>
      <c r="D6137" s="115">
        <v>84.29</v>
      </c>
      <c r="E6137" s="116">
        <v>54.79</v>
      </c>
    </row>
    <row r="6138" spans="1:5" ht="15.75" x14ac:dyDescent="0.25">
      <c r="A6138" s="109" t="s">
        <v>4179</v>
      </c>
      <c r="B6138" s="109" t="s">
        <v>12329</v>
      </c>
      <c r="C6138" s="109" t="s">
        <v>12330</v>
      </c>
      <c r="D6138" s="115">
        <v>54.22</v>
      </c>
      <c r="E6138" s="116">
        <v>35.24</v>
      </c>
    </row>
    <row r="6139" spans="1:5" ht="15.75" x14ac:dyDescent="0.25">
      <c r="A6139" s="109" t="s">
        <v>4179</v>
      </c>
      <c r="B6139" s="109" t="s">
        <v>12331</v>
      </c>
      <c r="C6139" s="109" t="s">
        <v>12332</v>
      </c>
      <c r="D6139" s="115">
        <v>630.66</v>
      </c>
      <c r="E6139" s="116">
        <v>409.93</v>
      </c>
    </row>
    <row r="6140" spans="1:5" ht="15.75" x14ac:dyDescent="0.25">
      <c r="A6140" s="109" t="s">
        <v>4179</v>
      </c>
      <c r="B6140" s="109" t="s">
        <v>12333</v>
      </c>
      <c r="C6140" s="109" t="s">
        <v>12334</v>
      </c>
      <c r="D6140" s="115">
        <v>510.09</v>
      </c>
      <c r="E6140" s="116">
        <v>331.56</v>
      </c>
    </row>
    <row r="6141" spans="1:5" ht="15.75" x14ac:dyDescent="0.25">
      <c r="A6141" s="109" t="s">
        <v>4179</v>
      </c>
      <c r="B6141" s="109" t="s">
        <v>12335</v>
      </c>
      <c r="C6141" s="109" t="s">
        <v>12336</v>
      </c>
      <c r="D6141" s="115">
        <v>82.98</v>
      </c>
      <c r="E6141" s="116">
        <v>53.94</v>
      </c>
    </row>
    <row r="6142" spans="1:5" ht="15.75" x14ac:dyDescent="0.25">
      <c r="A6142" s="109" t="s">
        <v>4179</v>
      </c>
      <c r="B6142" s="109" t="s">
        <v>12337</v>
      </c>
      <c r="C6142" s="109" t="s">
        <v>12338</v>
      </c>
      <c r="D6142" s="115">
        <v>76</v>
      </c>
      <c r="E6142" s="116">
        <v>49.4</v>
      </c>
    </row>
    <row r="6143" spans="1:5" ht="15.75" x14ac:dyDescent="0.25">
      <c r="A6143" s="109" t="s">
        <v>4179</v>
      </c>
      <c r="B6143" s="109" t="s">
        <v>12339</v>
      </c>
      <c r="C6143" s="109" t="s">
        <v>12340</v>
      </c>
      <c r="D6143" s="115">
        <v>75</v>
      </c>
      <c r="E6143" s="116">
        <v>48.75</v>
      </c>
    </row>
    <row r="6144" spans="1:5" ht="15.75" x14ac:dyDescent="0.25">
      <c r="A6144" s="109" t="s">
        <v>4179</v>
      </c>
      <c r="B6144" s="109" t="s">
        <v>12341</v>
      </c>
      <c r="C6144" s="109" t="s">
        <v>12342</v>
      </c>
      <c r="D6144" s="115">
        <v>116</v>
      </c>
      <c r="E6144" s="116">
        <v>75.400000000000006</v>
      </c>
    </row>
    <row r="6145" spans="1:5" ht="15.75" x14ac:dyDescent="0.25">
      <c r="A6145" s="109" t="s">
        <v>4179</v>
      </c>
      <c r="B6145" s="109" t="s">
        <v>12343</v>
      </c>
      <c r="C6145" s="109" t="s">
        <v>12344</v>
      </c>
      <c r="D6145" s="115">
        <v>73.569999999999993</v>
      </c>
      <c r="E6145" s="116">
        <v>47.82</v>
      </c>
    </row>
    <row r="6146" spans="1:5" ht="15.75" x14ac:dyDescent="0.25">
      <c r="A6146" s="109" t="s">
        <v>4179</v>
      </c>
      <c r="B6146" s="109" t="s">
        <v>12345</v>
      </c>
      <c r="C6146" s="109" t="s">
        <v>12346</v>
      </c>
      <c r="D6146" s="115">
        <v>32.06</v>
      </c>
      <c r="E6146" s="116">
        <v>20.84</v>
      </c>
    </row>
    <row r="6147" spans="1:5" ht="15.75" x14ac:dyDescent="0.25">
      <c r="A6147" s="109" t="s">
        <v>4179</v>
      </c>
      <c r="B6147" s="109" t="s">
        <v>12347</v>
      </c>
      <c r="C6147" s="109" t="s">
        <v>12348</v>
      </c>
      <c r="D6147" s="115">
        <v>136</v>
      </c>
      <c r="E6147" s="116">
        <v>88.4</v>
      </c>
    </row>
    <row r="6148" spans="1:5" ht="15.75" x14ac:dyDescent="0.25">
      <c r="A6148" s="109" t="s">
        <v>4179</v>
      </c>
      <c r="B6148" s="109" t="s">
        <v>12349</v>
      </c>
      <c r="C6148" s="109" t="s">
        <v>12350</v>
      </c>
      <c r="D6148" s="115">
        <v>103.37</v>
      </c>
      <c r="E6148" s="116">
        <v>67.19</v>
      </c>
    </row>
    <row r="6149" spans="1:5" ht="15.75" x14ac:dyDescent="0.25">
      <c r="A6149" s="109" t="s">
        <v>4179</v>
      </c>
      <c r="B6149" s="109" t="s">
        <v>12351</v>
      </c>
      <c r="C6149" s="109" t="s">
        <v>12352</v>
      </c>
      <c r="D6149" s="115">
        <v>73.98</v>
      </c>
      <c r="E6149" s="116">
        <v>48.09</v>
      </c>
    </row>
    <row r="6150" spans="1:5" ht="15.75" x14ac:dyDescent="0.25">
      <c r="A6150" s="109" t="s">
        <v>4179</v>
      </c>
      <c r="B6150" s="109" t="s">
        <v>12353</v>
      </c>
      <c r="C6150" s="109" t="s">
        <v>12354</v>
      </c>
      <c r="D6150" s="115">
        <v>68.22</v>
      </c>
      <c r="E6150" s="116">
        <v>44.34</v>
      </c>
    </row>
    <row r="6151" spans="1:5" ht="15.75" x14ac:dyDescent="0.25">
      <c r="A6151" s="109" t="s">
        <v>4179</v>
      </c>
      <c r="B6151" s="109" t="s">
        <v>12355</v>
      </c>
      <c r="C6151" s="109" t="s">
        <v>12356</v>
      </c>
      <c r="D6151" s="115">
        <v>61.29</v>
      </c>
      <c r="E6151" s="116">
        <v>39.840000000000003</v>
      </c>
    </row>
    <row r="6152" spans="1:5" ht="15.75" x14ac:dyDescent="0.25">
      <c r="A6152" s="109" t="s">
        <v>4179</v>
      </c>
      <c r="B6152" s="109" t="s">
        <v>12357</v>
      </c>
      <c r="C6152" s="109" t="s">
        <v>12358</v>
      </c>
      <c r="D6152" s="115">
        <v>92.15</v>
      </c>
      <c r="E6152" s="116">
        <v>59.9</v>
      </c>
    </row>
    <row r="6153" spans="1:5" ht="15.75" x14ac:dyDescent="0.25">
      <c r="A6153" s="109" t="s">
        <v>4179</v>
      </c>
      <c r="B6153" s="109" t="s">
        <v>12359</v>
      </c>
      <c r="C6153" s="109" t="s">
        <v>12360</v>
      </c>
      <c r="D6153" s="115">
        <v>134.18</v>
      </c>
      <c r="E6153" s="116">
        <v>87.22</v>
      </c>
    </row>
    <row r="6154" spans="1:5" ht="15.75" x14ac:dyDescent="0.25">
      <c r="A6154" s="109" t="s">
        <v>4179</v>
      </c>
      <c r="B6154" s="109" t="s">
        <v>12361</v>
      </c>
      <c r="C6154" s="109" t="s">
        <v>12362</v>
      </c>
      <c r="D6154" s="115">
        <v>197.85</v>
      </c>
      <c r="E6154" s="116">
        <v>128.6</v>
      </c>
    </row>
    <row r="6155" spans="1:5" ht="15.75" x14ac:dyDescent="0.25">
      <c r="A6155" s="109" t="s">
        <v>4179</v>
      </c>
      <c r="B6155" s="109" t="s">
        <v>12363</v>
      </c>
      <c r="C6155" s="109" t="s">
        <v>12364</v>
      </c>
      <c r="D6155" s="115">
        <v>35.03</v>
      </c>
      <c r="E6155" s="116">
        <v>22.77</v>
      </c>
    </row>
    <row r="6156" spans="1:5" ht="15.75" x14ac:dyDescent="0.25">
      <c r="A6156" s="109" t="s">
        <v>4179</v>
      </c>
      <c r="B6156" s="109" t="s">
        <v>12365</v>
      </c>
      <c r="C6156" s="109" t="s">
        <v>12366</v>
      </c>
      <c r="D6156" s="115">
        <v>68.680000000000007</v>
      </c>
      <c r="E6156" s="116">
        <v>44.64</v>
      </c>
    </row>
    <row r="6157" spans="1:5" ht="15.75" x14ac:dyDescent="0.25">
      <c r="A6157" s="109" t="s">
        <v>4179</v>
      </c>
      <c r="B6157" s="109" t="s">
        <v>12367</v>
      </c>
      <c r="C6157" s="109" t="s">
        <v>12368</v>
      </c>
      <c r="D6157" s="115">
        <v>582.97</v>
      </c>
      <c r="E6157" s="116">
        <v>378.93</v>
      </c>
    </row>
    <row r="6158" spans="1:5" ht="15.75" x14ac:dyDescent="0.25">
      <c r="A6158" s="109" t="s">
        <v>4179</v>
      </c>
      <c r="B6158" s="109" t="s">
        <v>12369</v>
      </c>
      <c r="C6158" s="109" t="s">
        <v>12370</v>
      </c>
      <c r="D6158" s="115">
        <v>122.57</v>
      </c>
      <c r="E6158" s="116">
        <v>79.67</v>
      </c>
    </row>
    <row r="6159" spans="1:5" ht="15.75" x14ac:dyDescent="0.25">
      <c r="A6159" s="109" t="s">
        <v>4179</v>
      </c>
      <c r="B6159" s="109" t="s">
        <v>12371</v>
      </c>
      <c r="C6159" s="109" t="s">
        <v>12372</v>
      </c>
      <c r="D6159" s="115">
        <v>101.71</v>
      </c>
      <c r="E6159" s="116">
        <v>66.11</v>
      </c>
    </row>
    <row r="6160" spans="1:5" ht="15.75" x14ac:dyDescent="0.25">
      <c r="A6160" s="109" t="s">
        <v>4179</v>
      </c>
      <c r="B6160" s="109" t="s">
        <v>12373</v>
      </c>
      <c r="C6160" s="109" t="s">
        <v>12374</v>
      </c>
      <c r="D6160" s="115">
        <v>102.97</v>
      </c>
      <c r="E6160" s="116">
        <v>66.930000000000007</v>
      </c>
    </row>
    <row r="6161" spans="1:5" ht="15.75" x14ac:dyDescent="0.25">
      <c r="A6161" s="109" t="s">
        <v>4179</v>
      </c>
      <c r="B6161" s="109" t="s">
        <v>12375</v>
      </c>
      <c r="C6161" s="109" t="s">
        <v>12376</v>
      </c>
      <c r="D6161" s="115">
        <v>676.51</v>
      </c>
      <c r="E6161" s="116">
        <v>439.73</v>
      </c>
    </row>
    <row r="6162" spans="1:5" ht="15.75" x14ac:dyDescent="0.25">
      <c r="A6162" s="109" t="s">
        <v>4179</v>
      </c>
      <c r="B6162" s="109" t="s">
        <v>12377</v>
      </c>
      <c r="C6162" s="109" t="s">
        <v>12378</v>
      </c>
      <c r="D6162" s="115">
        <v>416.12</v>
      </c>
      <c r="E6162" s="116">
        <v>270.48</v>
      </c>
    </row>
    <row r="6163" spans="1:5" ht="15.75" x14ac:dyDescent="0.25">
      <c r="A6163" s="109" t="s">
        <v>4179</v>
      </c>
      <c r="B6163" s="109" t="s">
        <v>12379</v>
      </c>
      <c r="C6163" s="109" t="s">
        <v>12380</v>
      </c>
      <c r="D6163" s="115">
        <v>135.94999999999999</v>
      </c>
      <c r="E6163" s="116">
        <v>88.37</v>
      </c>
    </row>
    <row r="6164" spans="1:5" ht="15.75" x14ac:dyDescent="0.25">
      <c r="A6164" s="109" t="s">
        <v>4179</v>
      </c>
      <c r="B6164" s="109" t="s">
        <v>12381</v>
      </c>
      <c r="C6164" s="109" t="s">
        <v>12382</v>
      </c>
      <c r="D6164" s="115">
        <v>279.12</v>
      </c>
      <c r="E6164" s="116">
        <v>181.43</v>
      </c>
    </row>
    <row r="6165" spans="1:5" ht="15.75" x14ac:dyDescent="0.25">
      <c r="A6165" s="109" t="s">
        <v>4179</v>
      </c>
      <c r="B6165" s="109" t="s">
        <v>12383</v>
      </c>
      <c r="C6165" s="109" t="s">
        <v>12384</v>
      </c>
      <c r="D6165" s="115">
        <v>362.55</v>
      </c>
      <c r="E6165" s="116">
        <v>235.66</v>
      </c>
    </row>
    <row r="6166" spans="1:5" ht="15.75" x14ac:dyDescent="0.25">
      <c r="A6166" s="109" t="s">
        <v>4179</v>
      </c>
      <c r="B6166" s="109" t="s">
        <v>12385</v>
      </c>
      <c r="C6166" s="109" t="s">
        <v>12386</v>
      </c>
      <c r="D6166" s="115">
        <v>21.63</v>
      </c>
      <c r="E6166" s="116">
        <v>14.06</v>
      </c>
    </row>
    <row r="6167" spans="1:5" ht="15.75" x14ac:dyDescent="0.25">
      <c r="A6167" s="109" t="s">
        <v>4179</v>
      </c>
      <c r="B6167" s="109" t="s">
        <v>12387</v>
      </c>
      <c r="C6167" s="109" t="s">
        <v>12388</v>
      </c>
      <c r="D6167" s="115">
        <v>1322.52</v>
      </c>
      <c r="E6167" s="116">
        <v>859.64</v>
      </c>
    </row>
    <row r="6168" spans="1:5" ht="15.75" x14ac:dyDescent="0.25">
      <c r="A6168" s="109" t="s">
        <v>4179</v>
      </c>
      <c r="B6168" s="109" t="s">
        <v>12389</v>
      </c>
      <c r="C6168" s="109" t="s">
        <v>12390</v>
      </c>
      <c r="D6168" s="115">
        <v>1551.03</v>
      </c>
      <c r="E6168" s="116">
        <v>1008.17</v>
      </c>
    </row>
    <row r="6169" spans="1:5" ht="15.75" x14ac:dyDescent="0.25">
      <c r="A6169" s="109" t="s">
        <v>4179</v>
      </c>
      <c r="B6169" s="109" t="s">
        <v>12391</v>
      </c>
      <c r="C6169" s="109" t="s">
        <v>12182</v>
      </c>
      <c r="D6169" s="115">
        <v>873.26</v>
      </c>
      <c r="E6169" s="116">
        <v>567.62</v>
      </c>
    </row>
    <row r="6170" spans="1:5" ht="15.75" x14ac:dyDescent="0.25">
      <c r="A6170" s="109" t="s">
        <v>4179</v>
      </c>
      <c r="B6170" s="109" t="s">
        <v>12392</v>
      </c>
      <c r="C6170" s="109" t="s">
        <v>12393</v>
      </c>
      <c r="D6170" s="115">
        <v>989.8</v>
      </c>
      <c r="E6170" s="116">
        <v>643.37</v>
      </c>
    </row>
    <row r="6171" spans="1:5" ht="15.75" x14ac:dyDescent="0.25">
      <c r="A6171" s="109" t="s">
        <v>4179</v>
      </c>
      <c r="B6171" s="109" t="s">
        <v>12394</v>
      </c>
      <c r="C6171" s="109" t="s">
        <v>12395</v>
      </c>
      <c r="D6171" s="115">
        <v>131.85</v>
      </c>
      <c r="E6171" s="116">
        <v>85.7</v>
      </c>
    </row>
    <row r="6172" spans="1:5" ht="15.75" x14ac:dyDescent="0.25">
      <c r="A6172" s="109" t="s">
        <v>4179</v>
      </c>
      <c r="B6172" s="109" t="s">
        <v>12396</v>
      </c>
      <c r="C6172" s="109" t="s">
        <v>12397</v>
      </c>
      <c r="D6172" s="115">
        <v>104.34</v>
      </c>
      <c r="E6172" s="116">
        <v>67.819999999999993</v>
      </c>
    </row>
    <row r="6173" spans="1:5" ht="15.75" x14ac:dyDescent="0.25">
      <c r="A6173" s="109" t="s">
        <v>4179</v>
      </c>
      <c r="B6173" s="109" t="s">
        <v>12398</v>
      </c>
      <c r="C6173" s="109" t="s">
        <v>12399</v>
      </c>
      <c r="D6173" s="115">
        <v>483.4</v>
      </c>
      <c r="E6173" s="116">
        <v>314.20999999999998</v>
      </c>
    </row>
    <row r="6174" spans="1:5" ht="15.75" x14ac:dyDescent="0.25">
      <c r="A6174" s="109" t="s">
        <v>4179</v>
      </c>
      <c r="B6174" s="109" t="s">
        <v>12400</v>
      </c>
      <c r="C6174" s="109" t="s">
        <v>12401</v>
      </c>
      <c r="D6174" s="115">
        <v>497.68</v>
      </c>
      <c r="E6174" s="116">
        <v>323.49</v>
      </c>
    </row>
    <row r="6175" spans="1:5" ht="15.75" x14ac:dyDescent="0.25">
      <c r="A6175" s="109" t="s">
        <v>4179</v>
      </c>
      <c r="B6175" s="109" t="s">
        <v>12402</v>
      </c>
      <c r="C6175" s="109" t="s">
        <v>12403</v>
      </c>
      <c r="D6175" s="115">
        <v>680.37</v>
      </c>
      <c r="E6175" s="116">
        <v>442.24</v>
      </c>
    </row>
    <row r="6176" spans="1:5" ht="15.75" x14ac:dyDescent="0.25">
      <c r="A6176" s="109" t="s">
        <v>4179</v>
      </c>
      <c r="B6176" s="109" t="s">
        <v>12404</v>
      </c>
      <c r="C6176" s="109" t="s">
        <v>12405</v>
      </c>
      <c r="D6176" s="115">
        <v>521.20000000000005</v>
      </c>
      <c r="E6176" s="116">
        <v>338.78</v>
      </c>
    </row>
    <row r="6177" spans="1:5" ht="15.75" x14ac:dyDescent="0.25">
      <c r="A6177" s="109" t="s">
        <v>4179</v>
      </c>
      <c r="B6177" s="109" t="s">
        <v>12406</v>
      </c>
      <c r="C6177" s="109" t="s">
        <v>12407</v>
      </c>
      <c r="D6177" s="115">
        <v>210.12</v>
      </c>
      <c r="E6177" s="116">
        <v>136.58000000000001</v>
      </c>
    </row>
    <row r="6178" spans="1:5" ht="15.75" x14ac:dyDescent="0.25">
      <c r="A6178" s="109" t="s">
        <v>4179</v>
      </c>
      <c r="B6178" s="109" t="s">
        <v>12408</v>
      </c>
      <c r="C6178" s="109" t="s">
        <v>12407</v>
      </c>
      <c r="D6178" s="115">
        <v>223.74</v>
      </c>
      <c r="E6178" s="116">
        <v>145.43</v>
      </c>
    </row>
    <row r="6179" spans="1:5" ht="15.75" x14ac:dyDescent="0.25">
      <c r="A6179" s="109" t="s">
        <v>4179</v>
      </c>
      <c r="B6179" s="109" t="s">
        <v>12409</v>
      </c>
      <c r="C6179" s="109" t="s">
        <v>12410</v>
      </c>
      <c r="D6179" s="115">
        <v>668.48</v>
      </c>
      <c r="E6179" s="116">
        <v>434.51</v>
      </c>
    </row>
    <row r="6180" spans="1:5" ht="15.75" x14ac:dyDescent="0.25">
      <c r="A6180" s="109" t="s">
        <v>4179</v>
      </c>
      <c r="B6180" s="109" t="s">
        <v>12411</v>
      </c>
      <c r="C6180" s="109" t="s">
        <v>12412</v>
      </c>
      <c r="D6180" s="115">
        <v>95.12</v>
      </c>
      <c r="E6180" s="116">
        <v>61.83</v>
      </c>
    </row>
    <row r="6181" spans="1:5" ht="15.75" x14ac:dyDescent="0.25">
      <c r="A6181" s="109" t="s">
        <v>4179</v>
      </c>
      <c r="B6181" s="109" t="s">
        <v>12413</v>
      </c>
      <c r="C6181" s="109" t="s">
        <v>12414</v>
      </c>
      <c r="D6181" s="115">
        <v>346.97</v>
      </c>
      <c r="E6181" s="116">
        <v>225.53</v>
      </c>
    </row>
    <row r="6182" spans="1:5" ht="15.75" x14ac:dyDescent="0.25">
      <c r="A6182" s="109" t="s">
        <v>4179</v>
      </c>
      <c r="B6182" s="109" t="s">
        <v>12415</v>
      </c>
      <c r="C6182" s="109" t="s">
        <v>12416</v>
      </c>
      <c r="D6182" s="115">
        <v>411.72</v>
      </c>
      <c r="E6182" s="116">
        <v>205.86</v>
      </c>
    </row>
    <row r="6183" spans="1:5" ht="15.75" x14ac:dyDescent="0.25">
      <c r="A6183" s="109" t="s">
        <v>4179</v>
      </c>
      <c r="B6183" s="109" t="s">
        <v>12417</v>
      </c>
      <c r="C6183" s="109" t="s">
        <v>12418</v>
      </c>
      <c r="D6183" s="115">
        <v>413.66</v>
      </c>
      <c r="E6183" s="116">
        <v>206.83</v>
      </c>
    </row>
    <row r="6184" spans="1:5" ht="15.75" x14ac:dyDescent="0.25">
      <c r="A6184" s="109" t="s">
        <v>4179</v>
      </c>
      <c r="B6184" s="109" t="s">
        <v>12419</v>
      </c>
      <c r="C6184" s="109" t="s">
        <v>12420</v>
      </c>
      <c r="D6184" s="115">
        <v>468.12</v>
      </c>
      <c r="E6184" s="116">
        <v>304.27999999999997</v>
      </c>
    </row>
    <row r="6185" spans="1:5" ht="15.75" x14ac:dyDescent="0.25">
      <c r="A6185" s="109" t="s">
        <v>4179</v>
      </c>
      <c r="B6185" s="109" t="s">
        <v>3865</v>
      </c>
      <c r="C6185" s="109" t="s">
        <v>12421</v>
      </c>
      <c r="D6185" s="115">
        <v>39.14</v>
      </c>
      <c r="E6185" s="116">
        <v>25.44</v>
      </c>
    </row>
    <row r="6186" spans="1:5" ht="15.75" x14ac:dyDescent="0.25">
      <c r="A6186" s="109" t="s">
        <v>4179</v>
      </c>
      <c r="B6186" s="109" t="s">
        <v>12422</v>
      </c>
      <c r="C6186" s="109" t="s">
        <v>12423</v>
      </c>
      <c r="D6186" s="115">
        <v>689.15</v>
      </c>
      <c r="E6186" s="116">
        <v>447.95</v>
      </c>
    </row>
    <row r="6187" spans="1:5" ht="15.75" x14ac:dyDescent="0.25">
      <c r="A6187" s="109" t="s">
        <v>4179</v>
      </c>
      <c r="B6187" s="109" t="s">
        <v>12424</v>
      </c>
      <c r="C6187" s="109" t="s">
        <v>12425</v>
      </c>
      <c r="D6187" s="115">
        <v>572.4</v>
      </c>
      <c r="E6187" s="116">
        <v>372.06</v>
      </c>
    </row>
    <row r="6188" spans="1:5" ht="15.75" x14ac:dyDescent="0.25">
      <c r="A6188" s="109" t="s">
        <v>4179</v>
      </c>
      <c r="B6188" s="109" t="s">
        <v>12426</v>
      </c>
      <c r="C6188" s="109" t="s">
        <v>12427</v>
      </c>
      <c r="D6188" s="115">
        <v>687.55</v>
      </c>
      <c r="E6188" s="116">
        <v>446.91</v>
      </c>
    </row>
    <row r="6189" spans="1:5" ht="15.75" x14ac:dyDescent="0.25">
      <c r="A6189" s="109" t="s">
        <v>4179</v>
      </c>
      <c r="B6189" s="109" t="s">
        <v>12428</v>
      </c>
      <c r="C6189" s="109" t="s">
        <v>12429</v>
      </c>
      <c r="D6189" s="115">
        <v>884.77</v>
      </c>
      <c r="E6189" s="116">
        <v>575.1</v>
      </c>
    </row>
    <row r="6190" spans="1:5" ht="15.75" x14ac:dyDescent="0.25">
      <c r="A6190" s="109" t="s">
        <v>4179</v>
      </c>
      <c r="B6190" s="109" t="s">
        <v>12430</v>
      </c>
      <c r="C6190" s="109" t="s">
        <v>12429</v>
      </c>
      <c r="D6190" s="115">
        <v>930.09</v>
      </c>
      <c r="E6190" s="116">
        <v>604.55999999999995</v>
      </c>
    </row>
    <row r="6191" spans="1:5" ht="15.75" x14ac:dyDescent="0.25">
      <c r="A6191" s="109" t="s">
        <v>4179</v>
      </c>
      <c r="B6191" s="109" t="s">
        <v>12431</v>
      </c>
      <c r="C6191" s="109" t="s">
        <v>12432</v>
      </c>
      <c r="D6191" s="115">
        <v>1558.38</v>
      </c>
      <c r="E6191" s="116">
        <v>1012.95</v>
      </c>
    </row>
    <row r="6192" spans="1:5" ht="15.75" x14ac:dyDescent="0.25">
      <c r="A6192" s="109" t="s">
        <v>4179</v>
      </c>
      <c r="B6192" s="109" t="s">
        <v>12433</v>
      </c>
      <c r="C6192" s="109" t="s">
        <v>12434</v>
      </c>
      <c r="D6192" s="115">
        <v>124</v>
      </c>
      <c r="E6192" s="116">
        <v>80.599999999999994</v>
      </c>
    </row>
    <row r="6193" spans="1:5" ht="15.75" x14ac:dyDescent="0.25">
      <c r="A6193" s="109" t="s">
        <v>4179</v>
      </c>
      <c r="B6193" s="109" t="s">
        <v>12435</v>
      </c>
      <c r="C6193" s="109" t="s">
        <v>12436</v>
      </c>
      <c r="D6193" s="115">
        <v>378.62</v>
      </c>
      <c r="E6193" s="116">
        <v>246.1</v>
      </c>
    </row>
    <row r="6194" spans="1:5" ht="15.75" x14ac:dyDescent="0.25">
      <c r="A6194" s="109" t="s">
        <v>4179</v>
      </c>
      <c r="B6194" s="109" t="s">
        <v>12437</v>
      </c>
      <c r="C6194" s="109" t="s">
        <v>12438</v>
      </c>
      <c r="D6194" s="115">
        <v>134.37</v>
      </c>
      <c r="E6194" s="116">
        <v>87.34</v>
      </c>
    </row>
    <row r="6195" spans="1:5" ht="15.75" x14ac:dyDescent="0.25">
      <c r="A6195" s="109" t="s">
        <v>4179</v>
      </c>
      <c r="B6195" s="109" t="s">
        <v>12439</v>
      </c>
      <c r="C6195" s="109" t="s">
        <v>12440</v>
      </c>
      <c r="D6195" s="115">
        <v>391.02</v>
      </c>
      <c r="E6195" s="116">
        <v>254.16</v>
      </c>
    </row>
    <row r="6196" spans="1:5" ht="15.75" x14ac:dyDescent="0.25">
      <c r="A6196" s="109" t="s">
        <v>4179</v>
      </c>
      <c r="B6196" s="109" t="s">
        <v>12441</v>
      </c>
      <c r="C6196" s="109" t="s">
        <v>12442</v>
      </c>
      <c r="D6196" s="115">
        <v>462.06</v>
      </c>
      <c r="E6196" s="116">
        <v>300.33999999999997</v>
      </c>
    </row>
    <row r="6197" spans="1:5" ht="15.75" x14ac:dyDescent="0.25">
      <c r="A6197" s="109" t="s">
        <v>4179</v>
      </c>
      <c r="B6197" s="109" t="s">
        <v>12443</v>
      </c>
      <c r="C6197" s="109" t="s">
        <v>12444</v>
      </c>
      <c r="D6197" s="115">
        <v>47.11</v>
      </c>
      <c r="E6197" s="116">
        <v>30.62</v>
      </c>
    </row>
    <row r="6198" spans="1:5" ht="15.75" x14ac:dyDescent="0.25">
      <c r="A6198" s="109" t="s">
        <v>4179</v>
      </c>
      <c r="B6198" s="109" t="s">
        <v>12445</v>
      </c>
      <c r="C6198" s="109" t="s">
        <v>12324</v>
      </c>
      <c r="D6198" s="115">
        <v>259.55</v>
      </c>
      <c r="E6198" s="116">
        <v>168.71</v>
      </c>
    </row>
    <row r="6199" spans="1:5" ht="15.75" x14ac:dyDescent="0.25">
      <c r="A6199" s="109" t="s">
        <v>4179</v>
      </c>
      <c r="B6199" s="109" t="s">
        <v>12446</v>
      </c>
      <c r="C6199" s="109" t="s">
        <v>12447</v>
      </c>
      <c r="D6199" s="115">
        <v>534.57000000000005</v>
      </c>
      <c r="E6199" s="116">
        <v>347.47</v>
      </c>
    </row>
    <row r="6200" spans="1:5" ht="15.75" x14ac:dyDescent="0.25">
      <c r="A6200" s="109" t="s">
        <v>4179</v>
      </c>
      <c r="B6200" s="109" t="s">
        <v>12448</v>
      </c>
      <c r="C6200" s="109" t="s">
        <v>12449</v>
      </c>
      <c r="D6200" s="115">
        <v>620.57000000000005</v>
      </c>
      <c r="E6200" s="116">
        <v>403.37</v>
      </c>
    </row>
    <row r="6201" spans="1:5" ht="15.75" x14ac:dyDescent="0.25">
      <c r="A6201" s="109" t="s">
        <v>4179</v>
      </c>
      <c r="B6201" s="109" t="s">
        <v>12450</v>
      </c>
      <c r="C6201" s="109" t="s">
        <v>12451</v>
      </c>
      <c r="D6201" s="115">
        <v>541.05999999999995</v>
      </c>
      <c r="E6201" s="116">
        <v>270.52999999999997</v>
      </c>
    </row>
    <row r="6202" spans="1:5" ht="15.75" x14ac:dyDescent="0.25">
      <c r="A6202" s="109" t="s">
        <v>4179</v>
      </c>
      <c r="B6202" s="109" t="s">
        <v>12452</v>
      </c>
      <c r="C6202" s="109" t="s">
        <v>12453</v>
      </c>
      <c r="D6202" s="115">
        <v>107</v>
      </c>
      <c r="E6202" s="116">
        <v>69.55</v>
      </c>
    </row>
    <row r="6203" spans="1:5" ht="15.75" x14ac:dyDescent="0.25">
      <c r="A6203" s="109" t="s">
        <v>4179</v>
      </c>
      <c r="B6203" s="109" t="s">
        <v>12454</v>
      </c>
      <c r="C6203" s="109" t="s">
        <v>12455</v>
      </c>
      <c r="D6203" s="115">
        <v>980.92</v>
      </c>
      <c r="E6203" s="116">
        <v>490.46</v>
      </c>
    </row>
    <row r="6204" spans="1:5" ht="15.75" x14ac:dyDescent="0.25">
      <c r="A6204" s="109" t="s">
        <v>4179</v>
      </c>
      <c r="B6204" s="109" t="s">
        <v>12456</v>
      </c>
      <c r="C6204" s="109" t="s">
        <v>12457</v>
      </c>
      <c r="D6204" s="115">
        <v>232.42</v>
      </c>
      <c r="E6204" s="116">
        <v>151.07</v>
      </c>
    </row>
    <row r="6205" spans="1:5" ht="15.75" x14ac:dyDescent="0.25">
      <c r="A6205" s="109" t="s">
        <v>4179</v>
      </c>
      <c r="B6205" s="109" t="s">
        <v>12458</v>
      </c>
      <c r="C6205" s="109" t="s">
        <v>12459</v>
      </c>
      <c r="D6205" s="115">
        <v>549.62</v>
      </c>
      <c r="E6205" s="116">
        <v>357.25</v>
      </c>
    </row>
    <row r="6206" spans="1:5" ht="15.75" x14ac:dyDescent="0.25">
      <c r="A6206" s="109" t="s">
        <v>4179</v>
      </c>
      <c r="B6206" s="109" t="s">
        <v>12460</v>
      </c>
      <c r="C6206" s="109" t="s">
        <v>12461</v>
      </c>
      <c r="D6206" s="115">
        <v>518.20000000000005</v>
      </c>
      <c r="E6206" s="116">
        <v>336.83</v>
      </c>
    </row>
    <row r="6207" spans="1:5" ht="15.75" x14ac:dyDescent="0.25">
      <c r="A6207" s="109" t="s">
        <v>4179</v>
      </c>
      <c r="B6207" s="109" t="s">
        <v>12462</v>
      </c>
      <c r="C6207" s="109" t="s">
        <v>12463</v>
      </c>
      <c r="D6207" s="115">
        <v>518.20000000000005</v>
      </c>
      <c r="E6207" s="116">
        <v>336.83</v>
      </c>
    </row>
    <row r="6208" spans="1:5" ht="15.75" x14ac:dyDescent="0.25">
      <c r="A6208" s="109" t="s">
        <v>4179</v>
      </c>
      <c r="B6208" s="109" t="s">
        <v>12464</v>
      </c>
      <c r="C6208" s="109" t="s">
        <v>12465</v>
      </c>
      <c r="D6208" s="115">
        <v>228.94</v>
      </c>
      <c r="E6208" s="116">
        <v>148.81</v>
      </c>
    </row>
    <row r="6209" spans="1:5" ht="15.75" x14ac:dyDescent="0.25">
      <c r="A6209" s="109" t="s">
        <v>4179</v>
      </c>
      <c r="B6209" s="109" t="s">
        <v>12466</v>
      </c>
      <c r="C6209" s="109" t="s">
        <v>12467</v>
      </c>
      <c r="D6209" s="115">
        <v>515.6</v>
      </c>
      <c r="E6209" s="116">
        <v>335.14</v>
      </c>
    </row>
    <row r="6210" spans="1:5" ht="15.75" x14ac:dyDescent="0.25">
      <c r="A6210" s="109" t="s">
        <v>4179</v>
      </c>
      <c r="B6210" s="109" t="s">
        <v>12468</v>
      </c>
      <c r="C6210" s="109" t="s">
        <v>12469</v>
      </c>
      <c r="D6210" s="115">
        <v>296.42</v>
      </c>
      <c r="E6210" s="116">
        <v>192.67</v>
      </c>
    </row>
    <row r="6211" spans="1:5" ht="15.75" x14ac:dyDescent="0.25">
      <c r="A6211" s="109" t="s">
        <v>4179</v>
      </c>
      <c r="B6211" s="109" t="s">
        <v>12470</v>
      </c>
      <c r="C6211" s="109" t="s">
        <v>12471</v>
      </c>
      <c r="D6211" s="115">
        <v>38.06</v>
      </c>
      <c r="E6211" s="116">
        <v>24.74</v>
      </c>
    </row>
    <row r="6212" spans="1:5" ht="15.75" x14ac:dyDescent="0.25">
      <c r="A6212" s="109" t="s">
        <v>4179</v>
      </c>
      <c r="B6212" s="109" t="s">
        <v>12472</v>
      </c>
      <c r="C6212" s="109" t="s">
        <v>12473</v>
      </c>
      <c r="D6212" s="115">
        <v>65.98</v>
      </c>
      <c r="E6212" s="116">
        <v>42.89</v>
      </c>
    </row>
    <row r="6213" spans="1:5" ht="15.75" x14ac:dyDescent="0.25">
      <c r="A6213" s="109" t="s">
        <v>4179</v>
      </c>
      <c r="B6213" s="109" t="s">
        <v>12474</v>
      </c>
      <c r="C6213" s="109" t="s">
        <v>12475</v>
      </c>
      <c r="D6213" s="115">
        <v>56</v>
      </c>
      <c r="E6213" s="116">
        <v>36.4</v>
      </c>
    </row>
    <row r="6214" spans="1:5" ht="15.75" x14ac:dyDescent="0.25">
      <c r="A6214" s="109" t="s">
        <v>4179</v>
      </c>
      <c r="B6214" s="109" t="s">
        <v>12476</v>
      </c>
      <c r="C6214" s="109" t="s">
        <v>12477</v>
      </c>
      <c r="D6214" s="115">
        <v>148.77000000000001</v>
      </c>
      <c r="E6214" s="116">
        <v>96.7</v>
      </c>
    </row>
    <row r="6215" spans="1:5" ht="15.75" x14ac:dyDescent="0.25">
      <c r="A6215" s="109" t="s">
        <v>4179</v>
      </c>
      <c r="B6215" s="109" t="s">
        <v>12478</v>
      </c>
      <c r="C6215" s="109" t="s">
        <v>12479</v>
      </c>
      <c r="D6215" s="115">
        <v>60</v>
      </c>
      <c r="E6215" s="116">
        <v>39</v>
      </c>
    </row>
    <row r="6216" spans="1:5" ht="15.75" x14ac:dyDescent="0.25">
      <c r="A6216" s="109" t="s">
        <v>4179</v>
      </c>
      <c r="B6216" s="109" t="s">
        <v>12480</v>
      </c>
      <c r="C6216" s="109" t="s">
        <v>12481</v>
      </c>
      <c r="D6216" s="115">
        <v>210</v>
      </c>
      <c r="E6216" s="116">
        <v>136.5</v>
      </c>
    </row>
    <row r="6217" spans="1:5" ht="15.75" x14ac:dyDescent="0.25">
      <c r="A6217" s="109" t="s">
        <v>4179</v>
      </c>
      <c r="B6217" s="109" t="s">
        <v>12482</v>
      </c>
      <c r="C6217" s="109" t="s">
        <v>12483</v>
      </c>
      <c r="D6217" s="115">
        <v>185</v>
      </c>
      <c r="E6217" s="116">
        <v>120.25</v>
      </c>
    </row>
    <row r="6218" spans="1:5" ht="15.75" x14ac:dyDescent="0.25">
      <c r="A6218" s="109" t="s">
        <v>4179</v>
      </c>
      <c r="B6218" s="109" t="s">
        <v>12484</v>
      </c>
      <c r="C6218" s="109" t="s">
        <v>12485</v>
      </c>
      <c r="D6218" s="115">
        <v>160.57</v>
      </c>
      <c r="E6218" s="116">
        <v>104.37</v>
      </c>
    </row>
    <row r="6219" spans="1:5" ht="15.75" x14ac:dyDescent="0.25">
      <c r="A6219" s="109" t="s">
        <v>4179</v>
      </c>
      <c r="B6219" s="109" t="s">
        <v>12486</v>
      </c>
      <c r="C6219" s="109" t="s">
        <v>12487</v>
      </c>
      <c r="D6219" s="115">
        <v>568.58000000000004</v>
      </c>
      <c r="E6219" s="116">
        <v>369.58</v>
      </c>
    </row>
    <row r="6220" spans="1:5" ht="15.75" x14ac:dyDescent="0.25">
      <c r="A6220" s="109" t="s">
        <v>4179</v>
      </c>
      <c r="B6220" s="109" t="s">
        <v>12488</v>
      </c>
      <c r="C6220" s="109" t="s">
        <v>12489</v>
      </c>
      <c r="D6220" s="115">
        <v>64.25</v>
      </c>
      <c r="E6220" s="116">
        <v>41.76</v>
      </c>
    </row>
    <row r="6221" spans="1:5" ht="15.75" x14ac:dyDescent="0.25">
      <c r="A6221" s="109" t="s">
        <v>4179</v>
      </c>
      <c r="B6221" s="109" t="s">
        <v>12490</v>
      </c>
      <c r="C6221" s="109" t="s">
        <v>12491</v>
      </c>
      <c r="D6221" s="115">
        <v>1166.98</v>
      </c>
      <c r="E6221" s="116">
        <v>758.54</v>
      </c>
    </row>
    <row r="6222" spans="1:5" ht="15.75" x14ac:dyDescent="0.25">
      <c r="A6222" s="109" t="s">
        <v>4179</v>
      </c>
      <c r="B6222" s="109" t="s">
        <v>12492</v>
      </c>
      <c r="C6222" s="109" t="s">
        <v>12493</v>
      </c>
      <c r="D6222" s="115">
        <v>1241.1500000000001</v>
      </c>
      <c r="E6222" s="116">
        <v>806.75</v>
      </c>
    </row>
    <row r="6223" spans="1:5" ht="15.75" x14ac:dyDescent="0.25">
      <c r="A6223" s="109" t="s">
        <v>4179</v>
      </c>
      <c r="B6223" s="109" t="s">
        <v>12494</v>
      </c>
      <c r="C6223" s="109" t="s">
        <v>12495</v>
      </c>
      <c r="D6223" s="115">
        <v>723.06</v>
      </c>
      <c r="E6223" s="116">
        <v>469.99</v>
      </c>
    </row>
    <row r="6224" spans="1:5" ht="15.75" x14ac:dyDescent="0.25">
      <c r="A6224" s="109" t="s">
        <v>4179</v>
      </c>
      <c r="B6224" s="109" t="s">
        <v>12496</v>
      </c>
      <c r="C6224" s="109" t="s">
        <v>12497</v>
      </c>
      <c r="D6224" s="115">
        <v>303.35000000000002</v>
      </c>
      <c r="E6224" s="116">
        <v>197.18</v>
      </c>
    </row>
    <row r="6225" spans="1:5" ht="15.75" x14ac:dyDescent="0.25">
      <c r="A6225" s="109" t="s">
        <v>4179</v>
      </c>
      <c r="B6225" s="109" t="s">
        <v>12498</v>
      </c>
      <c r="C6225" s="109" t="s">
        <v>12499</v>
      </c>
      <c r="D6225" s="115">
        <v>358.45</v>
      </c>
      <c r="E6225" s="116">
        <v>232.99</v>
      </c>
    </row>
    <row r="6226" spans="1:5" ht="15.75" x14ac:dyDescent="0.25">
      <c r="A6226" s="109" t="s">
        <v>4179</v>
      </c>
      <c r="B6226" s="109" t="s">
        <v>12500</v>
      </c>
      <c r="C6226" s="109" t="s">
        <v>12395</v>
      </c>
      <c r="D6226" s="115">
        <v>161.71</v>
      </c>
      <c r="E6226" s="116">
        <v>105.11</v>
      </c>
    </row>
    <row r="6227" spans="1:5" ht="15.75" x14ac:dyDescent="0.25">
      <c r="A6227" s="109" t="s">
        <v>4179</v>
      </c>
      <c r="B6227" s="109" t="s">
        <v>12501</v>
      </c>
      <c r="C6227" s="109" t="s">
        <v>12502</v>
      </c>
      <c r="D6227" s="115">
        <v>97.85</v>
      </c>
      <c r="E6227" s="116">
        <v>63.6</v>
      </c>
    </row>
    <row r="6228" spans="1:5" ht="15.75" x14ac:dyDescent="0.25">
      <c r="A6228" s="109" t="s">
        <v>4179</v>
      </c>
      <c r="B6228" s="109" t="s">
        <v>12503</v>
      </c>
      <c r="C6228" s="109" t="s">
        <v>12504</v>
      </c>
      <c r="D6228" s="115">
        <v>1154.6300000000001</v>
      </c>
      <c r="E6228" s="116">
        <v>750.51</v>
      </c>
    </row>
    <row r="6229" spans="1:5" ht="15.75" x14ac:dyDescent="0.25">
      <c r="A6229" s="109" t="s">
        <v>4179</v>
      </c>
      <c r="B6229" s="109" t="s">
        <v>12505</v>
      </c>
      <c r="C6229" s="109" t="s">
        <v>12506</v>
      </c>
      <c r="D6229" s="115">
        <v>655.08000000000004</v>
      </c>
      <c r="E6229" s="116">
        <v>425.8</v>
      </c>
    </row>
    <row r="6230" spans="1:5" ht="15.75" x14ac:dyDescent="0.25">
      <c r="A6230" s="109" t="s">
        <v>4179</v>
      </c>
      <c r="B6230" s="109" t="s">
        <v>12507</v>
      </c>
      <c r="C6230" s="109" t="s">
        <v>12508</v>
      </c>
      <c r="D6230" s="115">
        <v>455.26</v>
      </c>
      <c r="E6230" s="116">
        <v>295.92</v>
      </c>
    </row>
    <row r="6231" spans="1:5" ht="15.75" x14ac:dyDescent="0.25">
      <c r="A6231" s="109" t="s">
        <v>4179</v>
      </c>
      <c r="B6231" s="109" t="s">
        <v>12509</v>
      </c>
      <c r="C6231" s="109" t="s">
        <v>12510</v>
      </c>
      <c r="D6231" s="115">
        <v>132.88</v>
      </c>
      <c r="E6231" s="116">
        <v>86.37</v>
      </c>
    </row>
    <row r="6232" spans="1:5" ht="15.75" x14ac:dyDescent="0.25">
      <c r="A6232" s="109" t="s">
        <v>4179</v>
      </c>
      <c r="B6232" s="109" t="s">
        <v>12511</v>
      </c>
      <c r="C6232" s="109" t="s">
        <v>12512</v>
      </c>
      <c r="D6232" s="115">
        <v>86.52</v>
      </c>
      <c r="E6232" s="116">
        <v>56.24</v>
      </c>
    </row>
    <row r="6233" spans="1:5" ht="15.75" x14ac:dyDescent="0.25">
      <c r="A6233" s="109" t="s">
        <v>4179</v>
      </c>
      <c r="B6233" s="109" t="s">
        <v>12513</v>
      </c>
      <c r="C6233" s="109" t="s">
        <v>12514</v>
      </c>
      <c r="D6233" s="115">
        <v>207.03</v>
      </c>
      <c r="E6233" s="116">
        <v>134.57</v>
      </c>
    </row>
    <row r="6234" spans="1:5" ht="15.75" x14ac:dyDescent="0.25">
      <c r="A6234" s="109" t="s">
        <v>4179</v>
      </c>
      <c r="B6234" s="109" t="s">
        <v>12515</v>
      </c>
      <c r="C6234" s="109" t="s">
        <v>12516</v>
      </c>
      <c r="D6234" s="115">
        <v>596.41999999999996</v>
      </c>
      <c r="E6234" s="116">
        <v>387.67</v>
      </c>
    </row>
    <row r="6235" spans="1:5" ht="15.75" x14ac:dyDescent="0.25">
      <c r="A6235" s="109" t="s">
        <v>4179</v>
      </c>
      <c r="B6235" s="109" t="s">
        <v>12517</v>
      </c>
      <c r="C6235" s="109" t="s">
        <v>12518</v>
      </c>
      <c r="D6235" s="115">
        <v>384.06</v>
      </c>
      <c r="E6235" s="116">
        <v>249.64</v>
      </c>
    </row>
    <row r="6236" spans="1:5" ht="15.75" x14ac:dyDescent="0.25">
      <c r="A6236" s="109" t="s">
        <v>4179</v>
      </c>
      <c r="B6236" s="109" t="s">
        <v>12519</v>
      </c>
      <c r="C6236" s="109" t="s">
        <v>12395</v>
      </c>
      <c r="D6236" s="115">
        <v>142.13999999999999</v>
      </c>
      <c r="E6236" s="116">
        <v>92.39</v>
      </c>
    </row>
    <row r="6237" spans="1:5" ht="15.75" x14ac:dyDescent="0.25">
      <c r="A6237" s="109" t="s">
        <v>4179</v>
      </c>
      <c r="B6237" s="109" t="s">
        <v>12520</v>
      </c>
      <c r="C6237" s="109" t="s">
        <v>12395</v>
      </c>
      <c r="D6237" s="115">
        <v>179.22</v>
      </c>
      <c r="E6237" s="116">
        <v>116.49</v>
      </c>
    </row>
    <row r="6238" spans="1:5" ht="15.75" x14ac:dyDescent="0.25">
      <c r="A6238" s="109" t="s">
        <v>4179</v>
      </c>
      <c r="B6238" s="109" t="s">
        <v>12521</v>
      </c>
      <c r="C6238" s="109" t="s">
        <v>12491</v>
      </c>
      <c r="D6238" s="115">
        <v>1130</v>
      </c>
      <c r="E6238" s="116">
        <v>734.5</v>
      </c>
    </row>
    <row r="6239" spans="1:5" ht="15.75" x14ac:dyDescent="0.25">
      <c r="A6239" s="109" t="s">
        <v>4179</v>
      </c>
      <c r="B6239" s="109" t="s">
        <v>12522</v>
      </c>
      <c r="C6239" s="109" t="s">
        <v>12523</v>
      </c>
      <c r="D6239" s="115">
        <v>209</v>
      </c>
      <c r="E6239" s="116">
        <v>135.85</v>
      </c>
    </row>
    <row r="6240" spans="1:5" ht="15.75" x14ac:dyDescent="0.25">
      <c r="A6240" s="109" t="s">
        <v>4179</v>
      </c>
      <c r="B6240" s="109" t="s">
        <v>12524</v>
      </c>
      <c r="C6240" s="109" t="s">
        <v>12525</v>
      </c>
      <c r="D6240" s="115">
        <v>97.85</v>
      </c>
      <c r="E6240" s="116">
        <v>63.6</v>
      </c>
    </row>
    <row r="6241" spans="1:5" ht="15.75" x14ac:dyDescent="0.25">
      <c r="A6241" s="109" t="s">
        <v>4179</v>
      </c>
      <c r="B6241" s="109" t="s">
        <v>12526</v>
      </c>
      <c r="C6241" s="109" t="s">
        <v>12527</v>
      </c>
      <c r="D6241" s="115">
        <v>80.34</v>
      </c>
      <c r="E6241" s="116">
        <v>52.22</v>
      </c>
    </row>
    <row r="6242" spans="1:5" ht="15.75" x14ac:dyDescent="0.25">
      <c r="A6242" s="109" t="s">
        <v>4179</v>
      </c>
      <c r="B6242" s="109" t="s">
        <v>12528</v>
      </c>
      <c r="C6242" s="109" t="s">
        <v>12529</v>
      </c>
      <c r="D6242" s="115">
        <v>732</v>
      </c>
      <c r="E6242" s="116">
        <v>475.8</v>
      </c>
    </row>
    <row r="6243" spans="1:5" ht="15.75" x14ac:dyDescent="0.25">
      <c r="A6243" s="109" t="s">
        <v>4179</v>
      </c>
      <c r="B6243" s="109" t="s">
        <v>12530</v>
      </c>
      <c r="C6243" s="109" t="s">
        <v>12531</v>
      </c>
      <c r="D6243" s="115">
        <v>244.11</v>
      </c>
      <c r="E6243" s="116">
        <v>158.66999999999999</v>
      </c>
    </row>
    <row r="6244" spans="1:5" ht="15.75" x14ac:dyDescent="0.25">
      <c r="A6244" s="109" t="s">
        <v>4179</v>
      </c>
      <c r="B6244" s="109" t="s">
        <v>12532</v>
      </c>
      <c r="C6244" s="109" t="s">
        <v>12533</v>
      </c>
      <c r="D6244" s="115">
        <v>239</v>
      </c>
      <c r="E6244" s="116">
        <v>155.35</v>
      </c>
    </row>
    <row r="6245" spans="1:5" ht="15.75" x14ac:dyDescent="0.25">
      <c r="A6245" s="109" t="s">
        <v>4179</v>
      </c>
      <c r="B6245" s="109" t="s">
        <v>12534</v>
      </c>
      <c r="C6245" s="109" t="s">
        <v>12535</v>
      </c>
      <c r="D6245" s="115">
        <v>91</v>
      </c>
      <c r="E6245" s="116">
        <v>59.15</v>
      </c>
    </row>
    <row r="6246" spans="1:5" ht="15.75" x14ac:dyDescent="0.25">
      <c r="A6246" s="109" t="s">
        <v>4179</v>
      </c>
      <c r="B6246" s="109" t="s">
        <v>12536</v>
      </c>
      <c r="C6246" s="109" t="s">
        <v>12537</v>
      </c>
      <c r="D6246" s="115">
        <v>292.52</v>
      </c>
      <c r="E6246" s="116">
        <v>190.14</v>
      </c>
    </row>
    <row r="6247" spans="1:5" ht="15.75" x14ac:dyDescent="0.25">
      <c r="A6247" s="109" t="s">
        <v>4179</v>
      </c>
      <c r="B6247" s="109" t="s">
        <v>12538</v>
      </c>
      <c r="C6247" s="109" t="s">
        <v>12539</v>
      </c>
      <c r="D6247" s="115">
        <v>66</v>
      </c>
      <c r="E6247" s="116">
        <v>42.9</v>
      </c>
    </row>
    <row r="6248" spans="1:5" ht="15.75" x14ac:dyDescent="0.25">
      <c r="A6248" s="109" t="s">
        <v>4179</v>
      </c>
      <c r="B6248" s="109" t="s">
        <v>12540</v>
      </c>
      <c r="C6248" s="109" t="s">
        <v>12541</v>
      </c>
      <c r="D6248" s="115">
        <v>182.31</v>
      </c>
      <c r="E6248" s="116">
        <v>118.5</v>
      </c>
    </row>
    <row r="6249" spans="1:5" ht="15.75" x14ac:dyDescent="0.25">
      <c r="A6249" s="109" t="s">
        <v>4179</v>
      </c>
      <c r="B6249" s="109" t="s">
        <v>12542</v>
      </c>
      <c r="C6249" s="109" t="s">
        <v>12543</v>
      </c>
      <c r="D6249" s="115">
        <v>427.98</v>
      </c>
      <c r="E6249" s="116">
        <v>278.19</v>
      </c>
    </row>
    <row r="6250" spans="1:5" ht="15.75" x14ac:dyDescent="0.25">
      <c r="A6250" s="109" t="s">
        <v>4179</v>
      </c>
      <c r="B6250" s="109" t="s">
        <v>12544</v>
      </c>
      <c r="C6250" s="109" t="s">
        <v>12545</v>
      </c>
      <c r="D6250" s="115">
        <v>19.37</v>
      </c>
      <c r="E6250" s="116">
        <v>12.59</v>
      </c>
    </row>
    <row r="6251" spans="1:5" ht="15.75" x14ac:dyDescent="0.25">
      <c r="A6251" s="109" t="s">
        <v>4179</v>
      </c>
      <c r="B6251" s="109" t="s">
        <v>12546</v>
      </c>
      <c r="C6251" s="109" t="s">
        <v>12547</v>
      </c>
      <c r="D6251" s="115">
        <v>574.54</v>
      </c>
      <c r="E6251" s="116">
        <v>373.45</v>
      </c>
    </row>
    <row r="6252" spans="1:5" ht="15.75" x14ac:dyDescent="0.25">
      <c r="A6252" s="109" t="s">
        <v>4179</v>
      </c>
      <c r="B6252" s="109" t="s">
        <v>12548</v>
      </c>
      <c r="C6252" s="109" t="s">
        <v>12549</v>
      </c>
      <c r="D6252" s="115">
        <v>225.57</v>
      </c>
      <c r="E6252" s="116">
        <v>146.62</v>
      </c>
    </row>
    <row r="6253" spans="1:5" ht="15.75" x14ac:dyDescent="0.25">
      <c r="A6253" s="109" t="s">
        <v>4179</v>
      </c>
      <c r="B6253" s="109" t="s">
        <v>12550</v>
      </c>
      <c r="C6253" s="109" t="s">
        <v>12551</v>
      </c>
      <c r="D6253" s="115">
        <v>25.02</v>
      </c>
      <c r="E6253" s="116">
        <v>16.260000000000002</v>
      </c>
    </row>
    <row r="6254" spans="1:5" ht="15.75" x14ac:dyDescent="0.25">
      <c r="A6254" s="109" t="s">
        <v>4179</v>
      </c>
      <c r="B6254" s="109" t="s">
        <v>12552</v>
      </c>
      <c r="C6254" s="109" t="s">
        <v>12553</v>
      </c>
      <c r="D6254" s="115">
        <v>549.62</v>
      </c>
      <c r="E6254" s="116">
        <v>357.25</v>
      </c>
    </row>
    <row r="6255" spans="1:5" ht="15.75" x14ac:dyDescent="0.25">
      <c r="A6255" s="109" t="s">
        <v>4179</v>
      </c>
      <c r="B6255" s="109" t="s">
        <v>12554</v>
      </c>
      <c r="C6255" s="109" t="s">
        <v>12555</v>
      </c>
      <c r="D6255" s="115">
        <v>255</v>
      </c>
      <c r="E6255" s="116">
        <v>165.75</v>
      </c>
    </row>
    <row r="6256" spans="1:5" ht="15.75" x14ac:dyDescent="0.25">
      <c r="A6256" s="109" t="s">
        <v>4179</v>
      </c>
      <c r="B6256" s="109" t="s">
        <v>12556</v>
      </c>
      <c r="C6256" s="109" t="s">
        <v>12557</v>
      </c>
      <c r="D6256" s="115">
        <v>126.69</v>
      </c>
      <c r="E6256" s="116">
        <v>82.35</v>
      </c>
    </row>
    <row r="6257" spans="1:5" ht="15.75" x14ac:dyDescent="0.25">
      <c r="A6257" s="109" t="s">
        <v>4179</v>
      </c>
      <c r="B6257" s="109" t="s">
        <v>12558</v>
      </c>
      <c r="C6257" s="109" t="s">
        <v>12559</v>
      </c>
      <c r="D6257" s="115">
        <v>153.47999999999999</v>
      </c>
      <c r="E6257" s="116">
        <v>99.76</v>
      </c>
    </row>
    <row r="6258" spans="1:5" ht="15.75" x14ac:dyDescent="0.25">
      <c r="A6258" s="109" t="s">
        <v>4179</v>
      </c>
      <c r="B6258" s="109" t="s">
        <v>12560</v>
      </c>
      <c r="C6258" s="109" t="s">
        <v>12561</v>
      </c>
      <c r="D6258" s="115">
        <v>375.95</v>
      </c>
      <c r="E6258" s="116">
        <v>244.37</v>
      </c>
    </row>
    <row r="6259" spans="1:5" ht="15.75" x14ac:dyDescent="0.25">
      <c r="A6259" s="109" t="s">
        <v>4179</v>
      </c>
      <c r="B6259" s="109" t="s">
        <v>12562</v>
      </c>
      <c r="C6259" s="109" t="s">
        <v>12563</v>
      </c>
      <c r="D6259" s="115">
        <v>211</v>
      </c>
      <c r="E6259" s="116">
        <v>137.15</v>
      </c>
    </row>
    <row r="6260" spans="1:5" ht="15.75" x14ac:dyDescent="0.25">
      <c r="A6260" s="109" t="s">
        <v>4179</v>
      </c>
      <c r="B6260" s="109" t="s">
        <v>12564</v>
      </c>
      <c r="C6260" s="109" t="s">
        <v>12565</v>
      </c>
      <c r="D6260" s="115">
        <v>59.72</v>
      </c>
      <c r="E6260" s="116">
        <v>38.82</v>
      </c>
    </row>
    <row r="6261" spans="1:5" ht="15.75" x14ac:dyDescent="0.25">
      <c r="A6261" s="109" t="s">
        <v>4179</v>
      </c>
      <c r="B6261" s="109" t="s">
        <v>12566</v>
      </c>
      <c r="C6261" s="109" t="s">
        <v>12567</v>
      </c>
      <c r="D6261" s="115">
        <v>808.06</v>
      </c>
      <c r="E6261" s="116">
        <v>525.24</v>
      </c>
    </row>
    <row r="6262" spans="1:5" ht="15.75" x14ac:dyDescent="0.25">
      <c r="A6262" s="109" t="s">
        <v>4179</v>
      </c>
      <c r="B6262" s="109" t="s">
        <v>12568</v>
      </c>
      <c r="C6262" s="109" t="s">
        <v>12569</v>
      </c>
      <c r="D6262" s="115">
        <v>1310.97</v>
      </c>
      <c r="E6262" s="116">
        <v>852.13</v>
      </c>
    </row>
    <row r="6263" spans="1:5" ht="15.75" x14ac:dyDescent="0.25">
      <c r="A6263" s="109" t="s">
        <v>4179</v>
      </c>
      <c r="B6263" s="109" t="s">
        <v>12570</v>
      </c>
      <c r="C6263" s="109" t="s">
        <v>11984</v>
      </c>
      <c r="D6263" s="115">
        <v>745.4</v>
      </c>
      <c r="E6263" s="116">
        <v>484.51</v>
      </c>
    </row>
    <row r="6264" spans="1:5" ht="15.75" x14ac:dyDescent="0.25">
      <c r="A6264" s="109" t="s">
        <v>4179</v>
      </c>
      <c r="B6264" s="109" t="s">
        <v>12571</v>
      </c>
      <c r="C6264" s="109" t="s">
        <v>12572</v>
      </c>
      <c r="D6264" s="115">
        <v>852.42</v>
      </c>
      <c r="E6264" s="116">
        <v>554.07000000000005</v>
      </c>
    </row>
    <row r="6265" spans="1:5" ht="15.75" x14ac:dyDescent="0.25">
      <c r="A6265" s="109" t="s">
        <v>4179</v>
      </c>
      <c r="B6265" s="109" t="s">
        <v>12573</v>
      </c>
      <c r="C6265" s="109" t="s">
        <v>12574</v>
      </c>
      <c r="D6265" s="115">
        <v>1485.94</v>
      </c>
      <c r="E6265" s="116">
        <v>965.86</v>
      </c>
    </row>
    <row r="6266" spans="1:5" ht="15.75" x14ac:dyDescent="0.25">
      <c r="A6266" s="109" t="s">
        <v>4179</v>
      </c>
      <c r="B6266" s="109" t="s">
        <v>12575</v>
      </c>
      <c r="C6266" s="109" t="s">
        <v>12576</v>
      </c>
      <c r="D6266" s="115">
        <v>462.1</v>
      </c>
      <c r="E6266" s="116">
        <v>231.05</v>
      </c>
    </row>
    <row r="6267" spans="1:5" ht="15.75" x14ac:dyDescent="0.25">
      <c r="A6267" s="109" t="s">
        <v>4179</v>
      </c>
      <c r="B6267" s="109" t="s">
        <v>12577</v>
      </c>
      <c r="C6267" s="109" t="s">
        <v>12578</v>
      </c>
      <c r="D6267" s="115">
        <v>357.37</v>
      </c>
      <c r="E6267" s="116">
        <v>232.29</v>
      </c>
    </row>
    <row r="6268" spans="1:5" ht="15.75" x14ac:dyDescent="0.25">
      <c r="A6268" s="109" t="s">
        <v>4179</v>
      </c>
      <c r="B6268" s="109" t="s">
        <v>12579</v>
      </c>
      <c r="C6268" s="109" t="s">
        <v>12580</v>
      </c>
      <c r="D6268" s="115">
        <v>568.58000000000004</v>
      </c>
      <c r="E6268" s="116">
        <v>369.58</v>
      </c>
    </row>
    <row r="6269" spans="1:5" ht="15.75" x14ac:dyDescent="0.25">
      <c r="A6269" s="109" t="s">
        <v>4179</v>
      </c>
      <c r="B6269" s="109" t="s">
        <v>12581</v>
      </c>
      <c r="C6269" s="109" t="s">
        <v>12582</v>
      </c>
      <c r="D6269" s="115">
        <v>483.86</v>
      </c>
      <c r="E6269" s="116">
        <v>314.51</v>
      </c>
    </row>
    <row r="6270" spans="1:5" ht="15.75" x14ac:dyDescent="0.25">
      <c r="A6270" s="109" t="s">
        <v>4179</v>
      </c>
      <c r="B6270" s="109" t="s">
        <v>12583</v>
      </c>
      <c r="C6270" s="109" t="s">
        <v>12584</v>
      </c>
      <c r="D6270" s="115">
        <v>240.34</v>
      </c>
      <c r="E6270" s="116">
        <v>156.22</v>
      </c>
    </row>
    <row r="6271" spans="1:5" ht="15.75" x14ac:dyDescent="0.25">
      <c r="A6271" s="109" t="s">
        <v>4179</v>
      </c>
      <c r="B6271" s="109" t="s">
        <v>12585</v>
      </c>
      <c r="C6271" s="109" t="s">
        <v>12586</v>
      </c>
      <c r="D6271" s="115">
        <v>141.11000000000001</v>
      </c>
      <c r="E6271" s="116">
        <v>91.72</v>
      </c>
    </row>
    <row r="6272" spans="1:5" ht="15.75" x14ac:dyDescent="0.25">
      <c r="A6272" s="109" t="s">
        <v>4179</v>
      </c>
      <c r="B6272" s="109" t="s">
        <v>12587</v>
      </c>
      <c r="C6272" s="109" t="s">
        <v>12588</v>
      </c>
      <c r="D6272" s="115">
        <v>136</v>
      </c>
      <c r="E6272" s="116">
        <v>88.4</v>
      </c>
    </row>
    <row r="6273" spans="1:5" ht="15.75" x14ac:dyDescent="0.25">
      <c r="A6273" s="109" t="s">
        <v>4179</v>
      </c>
      <c r="B6273" s="109" t="s">
        <v>12589</v>
      </c>
      <c r="C6273" s="109" t="s">
        <v>12590</v>
      </c>
      <c r="D6273" s="115">
        <v>115</v>
      </c>
      <c r="E6273" s="116">
        <v>74.75</v>
      </c>
    </row>
    <row r="6274" spans="1:5" ht="15.75" x14ac:dyDescent="0.25">
      <c r="A6274" s="109" t="s">
        <v>4179</v>
      </c>
      <c r="B6274" s="109" t="s">
        <v>12591</v>
      </c>
      <c r="C6274" s="109" t="s">
        <v>12592</v>
      </c>
      <c r="D6274" s="115">
        <v>442</v>
      </c>
      <c r="E6274" s="116">
        <v>287.3</v>
      </c>
    </row>
    <row r="6275" spans="1:5" ht="15.75" x14ac:dyDescent="0.25">
      <c r="A6275" s="109" t="s">
        <v>4179</v>
      </c>
      <c r="B6275" s="109" t="s">
        <v>12593</v>
      </c>
      <c r="C6275" s="109" t="s">
        <v>12594</v>
      </c>
      <c r="D6275" s="115">
        <v>1144.32</v>
      </c>
      <c r="E6275" s="116">
        <v>743.81</v>
      </c>
    </row>
    <row r="6276" spans="1:5" ht="15.75" x14ac:dyDescent="0.25">
      <c r="A6276" s="109" t="s">
        <v>4179</v>
      </c>
      <c r="B6276" s="109" t="s">
        <v>12595</v>
      </c>
      <c r="C6276" s="109" t="s">
        <v>12596</v>
      </c>
      <c r="D6276" s="115">
        <v>628</v>
      </c>
      <c r="E6276" s="116">
        <v>408.2</v>
      </c>
    </row>
    <row r="6277" spans="1:5" ht="15.75" x14ac:dyDescent="0.25">
      <c r="A6277" s="109" t="s">
        <v>4179</v>
      </c>
      <c r="B6277" s="109" t="s">
        <v>12597</v>
      </c>
      <c r="C6277" s="109" t="s">
        <v>12598</v>
      </c>
      <c r="D6277" s="115">
        <v>682.24</v>
      </c>
      <c r="E6277" s="116">
        <v>341.12</v>
      </c>
    </row>
    <row r="6278" spans="1:5" ht="15.75" x14ac:dyDescent="0.25">
      <c r="A6278" s="109" t="s">
        <v>4179</v>
      </c>
      <c r="B6278" s="109" t="s">
        <v>12599</v>
      </c>
      <c r="C6278" s="109" t="s">
        <v>12600</v>
      </c>
      <c r="D6278" s="115">
        <v>549.98</v>
      </c>
      <c r="E6278" s="116">
        <v>357.49</v>
      </c>
    </row>
    <row r="6279" spans="1:5" ht="15.75" x14ac:dyDescent="0.25">
      <c r="A6279" s="109" t="s">
        <v>4179</v>
      </c>
      <c r="B6279" s="109" t="s">
        <v>12601</v>
      </c>
      <c r="C6279" s="109" t="s">
        <v>12395</v>
      </c>
      <c r="D6279" s="115">
        <v>103.65</v>
      </c>
      <c r="E6279" s="116">
        <v>67.37</v>
      </c>
    </row>
    <row r="6280" spans="1:5" ht="15.75" x14ac:dyDescent="0.25">
      <c r="A6280" s="109" t="s">
        <v>4179</v>
      </c>
      <c r="B6280" s="109" t="s">
        <v>12602</v>
      </c>
      <c r="C6280" s="109" t="s">
        <v>12603</v>
      </c>
      <c r="D6280" s="115">
        <v>109.18</v>
      </c>
      <c r="E6280" s="116">
        <v>70.97</v>
      </c>
    </row>
    <row r="6281" spans="1:5" ht="15.75" x14ac:dyDescent="0.25">
      <c r="A6281" s="109" t="s">
        <v>4179</v>
      </c>
      <c r="B6281" s="109" t="s">
        <v>12604</v>
      </c>
      <c r="C6281" s="109" t="s">
        <v>12605</v>
      </c>
      <c r="D6281" s="115">
        <v>861.6</v>
      </c>
      <c r="E6281" s="116">
        <v>430.8</v>
      </c>
    </row>
    <row r="6282" spans="1:5" ht="15.75" x14ac:dyDescent="0.25">
      <c r="A6282" s="109" t="s">
        <v>4179</v>
      </c>
      <c r="B6282" s="109" t="s">
        <v>12606</v>
      </c>
      <c r="C6282" s="109" t="s">
        <v>12607</v>
      </c>
      <c r="D6282" s="115">
        <v>467.54</v>
      </c>
      <c r="E6282" s="116">
        <v>303.89999999999998</v>
      </c>
    </row>
    <row r="6283" spans="1:5" ht="15.75" x14ac:dyDescent="0.25">
      <c r="A6283" s="109" t="s">
        <v>4179</v>
      </c>
      <c r="B6283" s="109" t="s">
        <v>12608</v>
      </c>
      <c r="C6283" s="109" t="s">
        <v>12609</v>
      </c>
      <c r="D6283" s="115">
        <v>106.09</v>
      </c>
      <c r="E6283" s="116">
        <v>68.959999999999994</v>
      </c>
    </row>
    <row r="6284" spans="1:5" ht="15.75" x14ac:dyDescent="0.25">
      <c r="A6284" s="109" t="s">
        <v>4179</v>
      </c>
      <c r="B6284" s="109" t="s">
        <v>12610</v>
      </c>
      <c r="C6284" s="109" t="s">
        <v>12611</v>
      </c>
      <c r="D6284" s="115">
        <v>67.98</v>
      </c>
      <c r="E6284" s="116">
        <v>44.19</v>
      </c>
    </row>
    <row r="6285" spans="1:5" ht="15.75" x14ac:dyDescent="0.25">
      <c r="A6285" s="109" t="s">
        <v>4179</v>
      </c>
      <c r="B6285" s="109" t="s">
        <v>12612</v>
      </c>
      <c r="C6285" s="109" t="s">
        <v>12613</v>
      </c>
      <c r="D6285" s="115">
        <v>618.32000000000005</v>
      </c>
      <c r="E6285" s="116">
        <v>401.91</v>
      </c>
    </row>
    <row r="6286" spans="1:5" ht="15.75" x14ac:dyDescent="0.25">
      <c r="A6286" s="109" t="s">
        <v>4179</v>
      </c>
      <c r="B6286" s="109" t="s">
        <v>12614</v>
      </c>
      <c r="C6286" s="109" t="s">
        <v>12615</v>
      </c>
      <c r="D6286" s="115">
        <v>809.82</v>
      </c>
      <c r="E6286" s="116">
        <v>404.91</v>
      </c>
    </row>
    <row r="6287" spans="1:5" ht="15.75" x14ac:dyDescent="0.25">
      <c r="A6287" s="109" t="s">
        <v>4179</v>
      </c>
      <c r="B6287" s="109" t="s">
        <v>12616</v>
      </c>
      <c r="C6287" s="109" t="s">
        <v>12617</v>
      </c>
      <c r="D6287" s="115">
        <v>467.89</v>
      </c>
      <c r="E6287" s="116">
        <v>304.13</v>
      </c>
    </row>
    <row r="6288" spans="1:5" ht="15.75" x14ac:dyDescent="0.25">
      <c r="A6288" s="109" t="s">
        <v>4179</v>
      </c>
      <c r="B6288" s="109" t="s">
        <v>12618</v>
      </c>
      <c r="C6288" s="109" t="s">
        <v>12619</v>
      </c>
      <c r="D6288" s="115">
        <v>16.48</v>
      </c>
      <c r="E6288" s="116">
        <v>10.71</v>
      </c>
    </row>
    <row r="6289" spans="1:5" ht="15.75" x14ac:dyDescent="0.25">
      <c r="A6289" s="109" t="s">
        <v>4179</v>
      </c>
      <c r="B6289" s="109" t="s">
        <v>4065</v>
      </c>
      <c r="C6289" s="109" t="s">
        <v>12620</v>
      </c>
      <c r="D6289" s="115">
        <v>21.63</v>
      </c>
      <c r="E6289" s="116">
        <v>14.06</v>
      </c>
    </row>
    <row r="6290" spans="1:5" ht="15.75" x14ac:dyDescent="0.25">
      <c r="A6290" s="109" t="s">
        <v>4179</v>
      </c>
      <c r="B6290" s="109" t="s">
        <v>12621</v>
      </c>
      <c r="C6290" s="109" t="s">
        <v>4233</v>
      </c>
      <c r="D6290" s="115">
        <v>36.049999999999997</v>
      </c>
      <c r="E6290" s="116">
        <v>23.43</v>
      </c>
    </row>
    <row r="6291" spans="1:5" ht="15.75" x14ac:dyDescent="0.25">
      <c r="A6291" s="109" t="s">
        <v>4179</v>
      </c>
      <c r="B6291" s="109" t="s">
        <v>12622</v>
      </c>
      <c r="C6291" s="109" t="s">
        <v>12623</v>
      </c>
      <c r="D6291" s="115">
        <v>627.41999999999996</v>
      </c>
      <c r="E6291" s="116">
        <v>407.82</v>
      </c>
    </row>
    <row r="6292" spans="1:5" ht="15.75" x14ac:dyDescent="0.25">
      <c r="A6292" s="109" t="s">
        <v>4179</v>
      </c>
      <c r="B6292" s="109" t="s">
        <v>12624</v>
      </c>
      <c r="C6292" s="109" t="s">
        <v>12625</v>
      </c>
      <c r="D6292" s="115">
        <v>414.86</v>
      </c>
      <c r="E6292" s="116">
        <v>269.66000000000003</v>
      </c>
    </row>
    <row r="6293" spans="1:5" ht="15.75" x14ac:dyDescent="0.25">
      <c r="A6293" s="109" t="s">
        <v>4179</v>
      </c>
      <c r="B6293" s="109" t="s">
        <v>12626</v>
      </c>
      <c r="C6293" s="109" t="s">
        <v>12627</v>
      </c>
      <c r="D6293" s="115">
        <v>656.45</v>
      </c>
      <c r="E6293" s="116">
        <v>426.69</v>
      </c>
    </row>
    <row r="6294" spans="1:5" ht="15.75" x14ac:dyDescent="0.25">
      <c r="A6294" s="109" t="s">
        <v>4179</v>
      </c>
      <c r="B6294" s="109" t="s">
        <v>12628</v>
      </c>
      <c r="C6294" s="109" t="s">
        <v>12629</v>
      </c>
      <c r="D6294" s="115">
        <v>545.94000000000005</v>
      </c>
      <c r="E6294" s="116">
        <v>354.86</v>
      </c>
    </row>
    <row r="6295" spans="1:5" ht="15.75" x14ac:dyDescent="0.25">
      <c r="A6295" s="109" t="s">
        <v>4179</v>
      </c>
      <c r="B6295" s="109" t="s">
        <v>12630</v>
      </c>
      <c r="C6295" s="109" t="s">
        <v>12631</v>
      </c>
      <c r="D6295" s="115">
        <v>555.22</v>
      </c>
      <c r="E6295" s="116">
        <v>360.89</v>
      </c>
    </row>
    <row r="6296" spans="1:5" ht="15.75" x14ac:dyDescent="0.25">
      <c r="A6296" s="109" t="s">
        <v>4179</v>
      </c>
      <c r="B6296" s="109" t="s">
        <v>12632</v>
      </c>
      <c r="C6296" s="109" t="s">
        <v>12633</v>
      </c>
      <c r="D6296" s="115">
        <v>754.71</v>
      </c>
      <c r="E6296" s="116">
        <v>490.56</v>
      </c>
    </row>
    <row r="6297" spans="1:5" ht="15.75" x14ac:dyDescent="0.25">
      <c r="A6297" s="109" t="s">
        <v>4179</v>
      </c>
      <c r="B6297" s="109" t="s">
        <v>12634</v>
      </c>
      <c r="C6297" s="109" t="s">
        <v>12635</v>
      </c>
      <c r="D6297" s="115">
        <v>826.28</v>
      </c>
      <c r="E6297" s="116">
        <v>413.14</v>
      </c>
    </row>
    <row r="6298" spans="1:5" ht="15.75" x14ac:dyDescent="0.25">
      <c r="A6298" s="109" t="s">
        <v>4179</v>
      </c>
      <c r="B6298" s="109" t="s">
        <v>12636</v>
      </c>
      <c r="C6298" s="109" t="s">
        <v>12637</v>
      </c>
      <c r="D6298" s="115">
        <v>373.08</v>
      </c>
      <c r="E6298" s="116">
        <v>242.5</v>
      </c>
    </row>
    <row r="6299" spans="1:5" ht="15.75" x14ac:dyDescent="0.25">
      <c r="A6299" s="109" t="s">
        <v>4179</v>
      </c>
      <c r="B6299" s="109" t="s">
        <v>12638</v>
      </c>
      <c r="C6299" s="109" t="s">
        <v>12639</v>
      </c>
      <c r="D6299" s="115">
        <v>485.12</v>
      </c>
      <c r="E6299" s="116">
        <v>315.33</v>
      </c>
    </row>
    <row r="6300" spans="1:5" ht="15.75" x14ac:dyDescent="0.25">
      <c r="A6300" s="109" t="s">
        <v>4179</v>
      </c>
      <c r="B6300" s="109" t="s">
        <v>12640</v>
      </c>
      <c r="C6300" s="109" t="s">
        <v>12641</v>
      </c>
      <c r="D6300" s="115">
        <v>614.25</v>
      </c>
      <c r="E6300" s="116">
        <v>399.26</v>
      </c>
    </row>
    <row r="6301" spans="1:5" ht="15.75" x14ac:dyDescent="0.25">
      <c r="A6301" s="109" t="s">
        <v>4179</v>
      </c>
      <c r="B6301" s="109" t="s">
        <v>12642</v>
      </c>
      <c r="C6301" s="109" t="s">
        <v>6406</v>
      </c>
      <c r="D6301" s="115">
        <v>180.25</v>
      </c>
      <c r="E6301" s="116">
        <v>117.16</v>
      </c>
    </row>
    <row r="6302" spans="1:5" ht="15.75" x14ac:dyDescent="0.25">
      <c r="A6302" s="109" t="s">
        <v>4179</v>
      </c>
      <c r="B6302" s="109" t="s">
        <v>12643</v>
      </c>
      <c r="C6302" s="109" t="s">
        <v>12644</v>
      </c>
      <c r="D6302" s="115">
        <v>74.52</v>
      </c>
      <c r="E6302" s="116">
        <v>48.44</v>
      </c>
    </row>
    <row r="6303" spans="1:5" ht="15.75" x14ac:dyDescent="0.25">
      <c r="A6303" s="109" t="s">
        <v>4179</v>
      </c>
      <c r="B6303" s="109" t="s">
        <v>12645</v>
      </c>
      <c r="C6303" s="109" t="s">
        <v>12646</v>
      </c>
      <c r="D6303" s="115">
        <v>402.78</v>
      </c>
      <c r="E6303" s="116">
        <v>261.81</v>
      </c>
    </row>
    <row r="6304" spans="1:5" ht="15.75" x14ac:dyDescent="0.25">
      <c r="A6304" s="109" t="s">
        <v>4179</v>
      </c>
      <c r="B6304" s="109" t="s">
        <v>12647</v>
      </c>
      <c r="C6304" s="109" t="s">
        <v>12182</v>
      </c>
      <c r="D6304" s="115">
        <v>1449.83</v>
      </c>
      <c r="E6304" s="116">
        <v>942.39</v>
      </c>
    </row>
    <row r="6305" spans="1:5" ht="15.75" x14ac:dyDescent="0.25">
      <c r="A6305" s="109" t="s">
        <v>4179</v>
      </c>
      <c r="B6305" s="109" t="s">
        <v>12648</v>
      </c>
      <c r="C6305" s="109" t="s">
        <v>12649</v>
      </c>
      <c r="D6305" s="115">
        <v>427.98</v>
      </c>
      <c r="E6305" s="116">
        <v>278.19</v>
      </c>
    </row>
    <row r="6306" spans="1:5" ht="15.75" x14ac:dyDescent="0.25">
      <c r="A6306" s="109" t="s">
        <v>4179</v>
      </c>
      <c r="B6306" s="109" t="s">
        <v>12650</v>
      </c>
      <c r="C6306" s="109" t="s">
        <v>12651</v>
      </c>
      <c r="D6306" s="115">
        <v>459.38</v>
      </c>
      <c r="E6306" s="116">
        <v>298.60000000000002</v>
      </c>
    </row>
    <row r="6307" spans="1:5" ht="15.75" x14ac:dyDescent="0.25">
      <c r="A6307" s="109" t="s">
        <v>4179</v>
      </c>
      <c r="B6307" s="109" t="s">
        <v>12652</v>
      </c>
      <c r="C6307" s="109" t="s">
        <v>12653</v>
      </c>
      <c r="D6307" s="115">
        <v>583.51</v>
      </c>
      <c r="E6307" s="116">
        <v>379.28</v>
      </c>
    </row>
    <row r="6308" spans="1:5" ht="15.75" x14ac:dyDescent="0.25">
      <c r="A6308" s="109" t="s">
        <v>4179</v>
      </c>
      <c r="B6308" s="109" t="s">
        <v>12654</v>
      </c>
      <c r="C6308" s="109" t="s">
        <v>12655</v>
      </c>
      <c r="D6308" s="115">
        <v>656.65</v>
      </c>
      <c r="E6308" s="116">
        <v>426.82</v>
      </c>
    </row>
    <row r="6309" spans="1:5" ht="15.75" x14ac:dyDescent="0.25">
      <c r="A6309" s="109" t="s">
        <v>4179</v>
      </c>
      <c r="B6309" s="109" t="s">
        <v>12656</v>
      </c>
      <c r="C6309" s="109" t="s">
        <v>12657</v>
      </c>
      <c r="D6309" s="115">
        <v>656.65</v>
      </c>
      <c r="E6309" s="116">
        <v>426.82</v>
      </c>
    </row>
    <row r="6310" spans="1:5" ht="15.75" x14ac:dyDescent="0.25">
      <c r="A6310" s="109" t="s">
        <v>4179</v>
      </c>
      <c r="B6310" s="109" t="s">
        <v>12658</v>
      </c>
      <c r="C6310" s="109" t="s">
        <v>12659</v>
      </c>
      <c r="D6310" s="115">
        <v>885.84</v>
      </c>
      <c r="E6310" s="116">
        <v>442.92</v>
      </c>
    </row>
    <row r="6311" spans="1:5" ht="15.75" x14ac:dyDescent="0.25">
      <c r="A6311" s="109" t="s">
        <v>4179</v>
      </c>
      <c r="B6311" s="109" t="s">
        <v>12660</v>
      </c>
      <c r="C6311" s="109" t="s">
        <v>12661</v>
      </c>
      <c r="D6311" s="115">
        <v>827.09</v>
      </c>
      <c r="E6311" s="116">
        <v>537.61</v>
      </c>
    </row>
    <row r="6312" spans="1:5" ht="15.75" x14ac:dyDescent="0.25">
      <c r="A6312" s="109" t="s">
        <v>4179</v>
      </c>
      <c r="B6312" s="109" t="s">
        <v>12662</v>
      </c>
      <c r="C6312" s="109" t="s">
        <v>12663</v>
      </c>
      <c r="D6312" s="115">
        <v>1376.08</v>
      </c>
      <c r="E6312" s="116">
        <v>894.45</v>
      </c>
    </row>
    <row r="6313" spans="1:5" ht="15.75" x14ac:dyDescent="0.25">
      <c r="A6313" s="109" t="s">
        <v>4179</v>
      </c>
      <c r="B6313" s="109" t="s">
        <v>12664</v>
      </c>
      <c r="C6313" s="109" t="s">
        <v>12665</v>
      </c>
      <c r="D6313" s="115">
        <v>232.78</v>
      </c>
      <c r="E6313" s="116">
        <v>151.31</v>
      </c>
    </row>
    <row r="6314" spans="1:5" ht="15.75" x14ac:dyDescent="0.25">
      <c r="A6314" s="109" t="s">
        <v>4179</v>
      </c>
      <c r="B6314" s="109" t="s">
        <v>12666</v>
      </c>
      <c r="C6314" s="109" t="s">
        <v>12667</v>
      </c>
      <c r="D6314" s="115">
        <v>69.02</v>
      </c>
      <c r="E6314" s="116">
        <v>44.86</v>
      </c>
    </row>
    <row r="6315" spans="1:5" ht="15.75" x14ac:dyDescent="0.25">
      <c r="A6315" s="109" t="s">
        <v>4179</v>
      </c>
      <c r="B6315" s="109" t="s">
        <v>12668</v>
      </c>
      <c r="C6315" s="109" t="s">
        <v>12669</v>
      </c>
      <c r="D6315" s="115">
        <v>598.34</v>
      </c>
      <c r="E6315" s="116">
        <v>388.92</v>
      </c>
    </row>
    <row r="6316" spans="1:5" ht="15.75" x14ac:dyDescent="0.25">
      <c r="A6316" s="109" t="s">
        <v>4179</v>
      </c>
      <c r="B6316" s="109" t="s">
        <v>12670</v>
      </c>
      <c r="C6316" s="109" t="s">
        <v>12671</v>
      </c>
      <c r="D6316" s="115">
        <v>793.11</v>
      </c>
      <c r="E6316" s="116">
        <v>515.52</v>
      </c>
    </row>
    <row r="6317" spans="1:5" ht="15.75" x14ac:dyDescent="0.25">
      <c r="A6317" s="109" t="s">
        <v>4179</v>
      </c>
      <c r="B6317" s="109" t="s">
        <v>12672</v>
      </c>
      <c r="C6317" s="109" t="s">
        <v>12673</v>
      </c>
      <c r="D6317" s="115">
        <v>719.36</v>
      </c>
      <c r="E6317" s="116">
        <v>359.68</v>
      </c>
    </row>
    <row r="6318" spans="1:5" ht="15.75" x14ac:dyDescent="0.25">
      <c r="A6318" s="109" t="s">
        <v>4179</v>
      </c>
      <c r="B6318" s="109" t="s">
        <v>12674</v>
      </c>
      <c r="C6318" s="109" t="s">
        <v>6334</v>
      </c>
      <c r="D6318" s="115">
        <v>326.51</v>
      </c>
      <c r="E6318" s="116">
        <v>212.23</v>
      </c>
    </row>
    <row r="6319" spans="1:5" ht="15.75" x14ac:dyDescent="0.25">
      <c r="A6319" s="109" t="s">
        <v>4179</v>
      </c>
      <c r="B6319" s="109" t="s">
        <v>12675</v>
      </c>
      <c r="C6319" s="109" t="s">
        <v>12676</v>
      </c>
      <c r="D6319" s="115">
        <v>664.35</v>
      </c>
      <c r="E6319" s="116">
        <v>431.83</v>
      </c>
    </row>
    <row r="6320" spans="1:5" ht="15.75" x14ac:dyDescent="0.25">
      <c r="A6320" s="109" t="s">
        <v>4179</v>
      </c>
      <c r="B6320" s="109" t="s">
        <v>12677</v>
      </c>
      <c r="C6320" s="109" t="s">
        <v>12678</v>
      </c>
      <c r="D6320" s="115">
        <v>443.62</v>
      </c>
      <c r="E6320" s="116">
        <v>288.35000000000002</v>
      </c>
    </row>
    <row r="6321" spans="1:5" ht="15.75" x14ac:dyDescent="0.25">
      <c r="A6321" s="109" t="s">
        <v>4179</v>
      </c>
      <c r="B6321" s="109" t="s">
        <v>4094</v>
      </c>
      <c r="C6321" s="109" t="s">
        <v>12679</v>
      </c>
      <c r="D6321" s="115">
        <v>16.82</v>
      </c>
      <c r="E6321" s="116">
        <v>10.93</v>
      </c>
    </row>
    <row r="6322" spans="1:5" ht="15.75" x14ac:dyDescent="0.25">
      <c r="A6322" s="109" t="s">
        <v>4179</v>
      </c>
      <c r="B6322" s="109" t="s">
        <v>12680</v>
      </c>
      <c r="C6322" s="109" t="s">
        <v>12681</v>
      </c>
      <c r="D6322" s="115">
        <v>18.12</v>
      </c>
      <c r="E6322" s="116">
        <v>11.78</v>
      </c>
    </row>
    <row r="6323" spans="1:5" ht="15.75" x14ac:dyDescent="0.25">
      <c r="A6323" s="109" t="s">
        <v>4179</v>
      </c>
      <c r="B6323" s="109" t="s">
        <v>12682</v>
      </c>
      <c r="C6323" s="109" t="s">
        <v>12683</v>
      </c>
      <c r="D6323" s="115">
        <v>486.9</v>
      </c>
      <c r="E6323" s="116">
        <v>243.45</v>
      </c>
    </row>
    <row r="6324" spans="1:5" ht="15.75" x14ac:dyDescent="0.25">
      <c r="A6324" s="109" t="s">
        <v>4179</v>
      </c>
      <c r="B6324" s="109" t="s">
        <v>12684</v>
      </c>
      <c r="C6324" s="109" t="s">
        <v>12685</v>
      </c>
      <c r="D6324" s="115">
        <v>861.38</v>
      </c>
      <c r="E6324" s="116">
        <v>430.69</v>
      </c>
    </row>
    <row r="6325" spans="1:5" ht="15.75" x14ac:dyDescent="0.25">
      <c r="A6325" s="109" t="s">
        <v>4179</v>
      </c>
      <c r="B6325" s="109" t="s">
        <v>12686</v>
      </c>
      <c r="C6325" s="109" t="s">
        <v>12687</v>
      </c>
      <c r="D6325" s="115">
        <v>306.18</v>
      </c>
      <c r="E6325" s="116">
        <v>199.02</v>
      </c>
    </row>
    <row r="6326" spans="1:5" ht="15.75" x14ac:dyDescent="0.25">
      <c r="A6326" s="109" t="s">
        <v>4179</v>
      </c>
      <c r="B6326" s="109" t="s">
        <v>12688</v>
      </c>
      <c r="C6326" s="109" t="s">
        <v>12689</v>
      </c>
      <c r="D6326" s="115">
        <v>1381.23</v>
      </c>
      <c r="E6326" s="116">
        <v>897.8</v>
      </c>
    </row>
    <row r="6327" spans="1:5" ht="15.75" x14ac:dyDescent="0.25">
      <c r="A6327" s="109" t="s">
        <v>4179</v>
      </c>
      <c r="B6327" s="109" t="s">
        <v>12690</v>
      </c>
      <c r="C6327" s="109" t="s">
        <v>12691</v>
      </c>
      <c r="D6327" s="115">
        <v>2655.14</v>
      </c>
      <c r="E6327" s="116">
        <v>1725.84</v>
      </c>
    </row>
    <row r="6328" spans="1:5" ht="15.75" x14ac:dyDescent="0.25">
      <c r="A6328" s="109" t="s">
        <v>4179</v>
      </c>
      <c r="B6328" s="109" t="s">
        <v>12692</v>
      </c>
      <c r="C6328" s="109" t="s">
        <v>12693</v>
      </c>
      <c r="D6328" s="115">
        <v>266.72000000000003</v>
      </c>
      <c r="E6328" s="116">
        <v>173.37</v>
      </c>
    </row>
    <row r="6329" spans="1:5" ht="15.75" x14ac:dyDescent="0.25">
      <c r="A6329" s="109" t="s">
        <v>4179</v>
      </c>
      <c r="B6329" s="109" t="s">
        <v>12694</v>
      </c>
      <c r="C6329" s="109" t="s">
        <v>12695</v>
      </c>
      <c r="D6329" s="115">
        <v>587.54</v>
      </c>
      <c r="E6329" s="116">
        <v>381.9</v>
      </c>
    </row>
    <row r="6330" spans="1:5" ht="15.75" x14ac:dyDescent="0.25">
      <c r="A6330" s="109" t="s">
        <v>4179</v>
      </c>
      <c r="B6330" s="109" t="s">
        <v>12696</v>
      </c>
      <c r="C6330" s="109" t="s">
        <v>12697</v>
      </c>
      <c r="D6330" s="115">
        <v>42.37</v>
      </c>
      <c r="E6330" s="116">
        <v>27.54</v>
      </c>
    </row>
    <row r="6331" spans="1:5" ht="15.75" x14ac:dyDescent="0.25">
      <c r="A6331" s="109" t="s">
        <v>4179</v>
      </c>
      <c r="B6331" s="109" t="s">
        <v>12698</v>
      </c>
      <c r="C6331" s="109" t="s">
        <v>12699</v>
      </c>
      <c r="D6331" s="115">
        <v>272.94</v>
      </c>
      <c r="E6331" s="116">
        <v>177.41</v>
      </c>
    </row>
    <row r="6332" spans="1:5" ht="15.75" x14ac:dyDescent="0.25">
      <c r="A6332" s="109" t="s">
        <v>4179</v>
      </c>
      <c r="B6332" s="109" t="s">
        <v>12700</v>
      </c>
      <c r="C6332" s="109" t="s">
        <v>12701</v>
      </c>
      <c r="D6332" s="115">
        <v>749.48</v>
      </c>
      <c r="E6332" s="116">
        <v>374.74</v>
      </c>
    </row>
    <row r="6333" spans="1:5" ht="15.75" x14ac:dyDescent="0.25">
      <c r="A6333" s="109" t="s">
        <v>4179</v>
      </c>
      <c r="B6333" s="109" t="s">
        <v>12702</v>
      </c>
      <c r="C6333" s="109" t="s">
        <v>12703</v>
      </c>
      <c r="D6333" s="115">
        <v>156.55000000000001</v>
      </c>
      <c r="E6333" s="116">
        <v>101.76</v>
      </c>
    </row>
    <row r="6334" spans="1:5" ht="15.75" x14ac:dyDescent="0.25">
      <c r="A6334" s="109" t="s">
        <v>4179</v>
      </c>
      <c r="B6334" s="109" t="s">
        <v>12704</v>
      </c>
      <c r="C6334" s="109" t="s">
        <v>12705</v>
      </c>
      <c r="D6334" s="115">
        <v>2220.3200000000002</v>
      </c>
      <c r="E6334" s="116">
        <v>1443.21</v>
      </c>
    </row>
    <row r="6335" spans="1:5" ht="15.75" x14ac:dyDescent="0.25">
      <c r="A6335" s="109" t="s">
        <v>4179</v>
      </c>
      <c r="B6335" s="109" t="s">
        <v>12706</v>
      </c>
      <c r="C6335" s="109" t="s">
        <v>12707</v>
      </c>
      <c r="D6335" s="115">
        <v>85.43</v>
      </c>
      <c r="E6335" s="116">
        <v>55.53</v>
      </c>
    </row>
    <row r="6336" spans="1:5" ht="15.75" x14ac:dyDescent="0.25">
      <c r="A6336" s="109" t="s">
        <v>4179</v>
      </c>
      <c r="B6336" s="109" t="s">
        <v>12708</v>
      </c>
      <c r="C6336" s="109" t="s">
        <v>12709</v>
      </c>
      <c r="D6336" s="115">
        <v>91.68</v>
      </c>
      <c r="E6336" s="116">
        <v>59.59</v>
      </c>
    </row>
    <row r="6337" spans="1:5" ht="15.75" x14ac:dyDescent="0.25">
      <c r="A6337" s="109" t="s">
        <v>4179</v>
      </c>
      <c r="B6337" s="109" t="s">
        <v>12710</v>
      </c>
      <c r="C6337" s="109" t="s">
        <v>12711</v>
      </c>
      <c r="D6337" s="115">
        <v>285.91000000000003</v>
      </c>
      <c r="E6337" s="116">
        <v>185.84</v>
      </c>
    </row>
    <row r="6338" spans="1:5" ht="15.75" x14ac:dyDescent="0.25">
      <c r="A6338" s="109" t="s">
        <v>4179</v>
      </c>
      <c r="B6338" s="109" t="s">
        <v>12712</v>
      </c>
      <c r="C6338" s="109" t="s">
        <v>12713</v>
      </c>
      <c r="D6338" s="115">
        <v>60.08</v>
      </c>
      <c r="E6338" s="116">
        <v>39.049999999999997</v>
      </c>
    </row>
    <row r="6339" spans="1:5" ht="15.75" x14ac:dyDescent="0.25">
      <c r="A6339" s="109" t="s">
        <v>4179</v>
      </c>
      <c r="B6339" s="109" t="s">
        <v>12714</v>
      </c>
      <c r="C6339" s="109" t="s">
        <v>12715</v>
      </c>
      <c r="D6339" s="115">
        <v>752.92</v>
      </c>
      <c r="E6339" s="116">
        <v>489.4</v>
      </c>
    </row>
    <row r="6340" spans="1:5" ht="15.75" x14ac:dyDescent="0.25">
      <c r="A6340" s="109" t="s">
        <v>4179</v>
      </c>
      <c r="B6340" s="109" t="s">
        <v>12716</v>
      </c>
      <c r="C6340" s="109" t="s">
        <v>12717</v>
      </c>
      <c r="D6340" s="115">
        <v>1251.45</v>
      </c>
      <c r="E6340" s="116">
        <v>813.44</v>
      </c>
    </row>
    <row r="6341" spans="1:5" ht="15.75" x14ac:dyDescent="0.25">
      <c r="A6341" s="109" t="s">
        <v>4179</v>
      </c>
      <c r="B6341" s="109" t="s">
        <v>12718</v>
      </c>
      <c r="C6341" s="109" t="s">
        <v>12719</v>
      </c>
      <c r="D6341" s="115">
        <v>235.34</v>
      </c>
      <c r="E6341" s="116">
        <v>152.97</v>
      </c>
    </row>
    <row r="6342" spans="1:5" ht="15.75" x14ac:dyDescent="0.25">
      <c r="A6342" s="109" t="s">
        <v>4179</v>
      </c>
      <c r="B6342" s="109" t="s">
        <v>12720</v>
      </c>
      <c r="C6342" s="109" t="s">
        <v>12721</v>
      </c>
      <c r="D6342" s="115">
        <v>514.16999999999996</v>
      </c>
      <c r="E6342" s="116">
        <v>334.21</v>
      </c>
    </row>
    <row r="6343" spans="1:5" ht="15.75" x14ac:dyDescent="0.25">
      <c r="A6343" s="109" t="s">
        <v>4179</v>
      </c>
      <c r="B6343" s="109" t="s">
        <v>12722</v>
      </c>
      <c r="C6343" s="109" t="s">
        <v>12723</v>
      </c>
      <c r="D6343" s="115">
        <v>153.82</v>
      </c>
      <c r="E6343" s="116">
        <v>99.98</v>
      </c>
    </row>
    <row r="6344" spans="1:5" ht="15.75" x14ac:dyDescent="0.25">
      <c r="A6344" s="109" t="s">
        <v>4179</v>
      </c>
      <c r="B6344" s="109" t="s">
        <v>12724</v>
      </c>
      <c r="C6344" s="109" t="s">
        <v>12725</v>
      </c>
      <c r="D6344" s="115">
        <v>100.29</v>
      </c>
      <c r="E6344" s="116">
        <v>65.19</v>
      </c>
    </row>
    <row r="6345" spans="1:5" ht="15.75" x14ac:dyDescent="0.25">
      <c r="A6345" s="109" t="s">
        <v>4179</v>
      </c>
      <c r="B6345" s="109" t="s">
        <v>12726</v>
      </c>
      <c r="C6345" s="109" t="s">
        <v>12473</v>
      </c>
      <c r="D6345" s="115">
        <v>81.03</v>
      </c>
      <c r="E6345" s="116">
        <v>52.67</v>
      </c>
    </row>
    <row r="6346" spans="1:5" ht="15.75" x14ac:dyDescent="0.25">
      <c r="A6346" s="109" t="s">
        <v>4179</v>
      </c>
      <c r="B6346" s="109" t="s">
        <v>12727</v>
      </c>
      <c r="C6346" s="109" t="s">
        <v>12728</v>
      </c>
      <c r="D6346" s="115">
        <v>76.2</v>
      </c>
      <c r="E6346" s="116">
        <v>49.53</v>
      </c>
    </row>
    <row r="6347" spans="1:5" ht="15.75" x14ac:dyDescent="0.25">
      <c r="A6347" s="109" t="s">
        <v>4179</v>
      </c>
      <c r="B6347" s="109" t="s">
        <v>12729</v>
      </c>
      <c r="C6347" s="109" t="s">
        <v>12730</v>
      </c>
      <c r="D6347" s="115">
        <v>108.68</v>
      </c>
      <c r="E6347" s="116">
        <v>70.64</v>
      </c>
    </row>
    <row r="6348" spans="1:5" ht="15.75" x14ac:dyDescent="0.25">
      <c r="A6348" s="109" t="s">
        <v>4179</v>
      </c>
      <c r="B6348" s="109" t="s">
        <v>12731</v>
      </c>
      <c r="C6348" s="109" t="s">
        <v>12732</v>
      </c>
      <c r="D6348" s="115">
        <v>514.57000000000005</v>
      </c>
      <c r="E6348" s="116">
        <v>334.47</v>
      </c>
    </row>
    <row r="6349" spans="1:5" ht="15.75" x14ac:dyDescent="0.25">
      <c r="A6349" s="109" t="s">
        <v>4179</v>
      </c>
      <c r="B6349" s="109" t="s">
        <v>12733</v>
      </c>
      <c r="C6349" s="109" t="s">
        <v>12734</v>
      </c>
      <c r="D6349" s="115">
        <v>100.94</v>
      </c>
      <c r="E6349" s="116">
        <v>65.61</v>
      </c>
    </row>
    <row r="6350" spans="1:5" ht="15.75" x14ac:dyDescent="0.25">
      <c r="A6350" s="109" t="s">
        <v>4179</v>
      </c>
      <c r="B6350" s="109" t="s">
        <v>12735</v>
      </c>
      <c r="C6350" s="109" t="s">
        <v>12736</v>
      </c>
      <c r="D6350" s="115">
        <v>115</v>
      </c>
      <c r="E6350" s="116">
        <v>74.75</v>
      </c>
    </row>
    <row r="6351" spans="1:5" ht="15.75" x14ac:dyDescent="0.25">
      <c r="A6351" s="109" t="s">
        <v>4179</v>
      </c>
      <c r="B6351" s="109" t="s">
        <v>12737</v>
      </c>
      <c r="C6351" s="109" t="s">
        <v>12738</v>
      </c>
      <c r="D6351" s="115">
        <v>163.77000000000001</v>
      </c>
      <c r="E6351" s="116">
        <v>106.45</v>
      </c>
    </row>
    <row r="6352" spans="1:5" ht="15.75" x14ac:dyDescent="0.25">
      <c r="A6352" s="109" t="s">
        <v>4179</v>
      </c>
      <c r="B6352" s="109" t="s">
        <v>12739</v>
      </c>
      <c r="C6352" s="109" t="s">
        <v>12738</v>
      </c>
      <c r="D6352" s="115">
        <v>319.54000000000002</v>
      </c>
      <c r="E6352" s="116">
        <v>207.7</v>
      </c>
    </row>
    <row r="6353" spans="1:5" ht="15.75" x14ac:dyDescent="0.25">
      <c r="A6353" s="109" t="s">
        <v>4179</v>
      </c>
      <c r="B6353" s="109" t="s">
        <v>12740</v>
      </c>
      <c r="C6353" s="109" t="s">
        <v>12741</v>
      </c>
      <c r="D6353" s="115">
        <v>612.78</v>
      </c>
      <c r="E6353" s="116">
        <v>398.31</v>
      </c>
    </row>
    <row r="6354" spans="1:5" ht="15.75" x14ac:dyDescent="0.25">
      <c r="A6354" s="109" t="s">
        <v>4179</v>
      </c>
      <c r="B6354" s="109" t="s">
        <v>12742</v>
      </c>
      <c r="C6354" s="109" t="s">
        <v>12743</v>
      </c>
      <c r="D6354" s="115">
        <v>231.75</v>
      </c>
      <c r="E6354" s="116">
        <v>150.63999999999999</v>
      </c>
    </row>
    <row r="6355" spans="1:5" ht="15.75" x14ac:dyDescent="0.25">
      <c r="A6355" s="109" t="s">
        <v>4179</v>
      </c>
      <c r="B6355" s="109" t="s">
        <v>12744</v>
      </c>
      <c r="C6355" s="109" t="s">
        <v>12745</v>
      </c>
      <c r="D6355" s="115">
        <v>86.52</v>
      </c>
      <c r="E6355" s="116">
        <v>56.24</v>
      </c>
    </row>
    <row r="6356" spans="1:5" ht="15.75" x14ac:dyDescent="0.25">
      <c r="A6356" s="109" t="s">
        <v>4179</v>
      </c>
      <c r="B6356" s="109" t="s">
        <v>4111</v>
      </c>
      <c r="C6356" s="109" t="s">
        <v>12746</v>
      </c>
      <c r="D6356" s="115">
        <v>107.12</v>
      </c>
      <c r="E6356" s="116">
        <v>69.63</v>
      </c>
    </row>
    <row r="6357" spans="1:5" ht="15.75" x14ac:dyDescent="0.25">
      <c r="A6357" s="109" t="s">
        <v>4179</v>
      </c>
      <c r="B6357" s="109" t="s">
        <v>3396</v>
      </c>
      <c r="C6357" s="109" t="s">
        <v>12747</v>
      </c>
      <c r="D6357" s="115">
        <v>118.45</v>
      </c>
      <c r="E6357" s="116">
        <v>76.989999999999995</v>
      </c>
    </row>
    <row r="6358" spans="1:5" ht="15.75" x14ac:dyDescent="0.25">
      <c r="A6358" s="109" t="s">
        <v>4179</v>
      </c>
      <c r="B6358" s="109" t="s">
        <v>12748</v>
      </c>
      <c r="C6358" s="109" t="s">
        <v>12749</v>
      </c>
      <c r="D6358" s="115">
        <v>548.22</v>
      </c>
      <c r="E6358" s="116">
        <v>274.11</v>
      </c>
    </row>
    <row r="6359" spans="1:5" ht="15.75" x14ac:dyDescent="0.25">
      <c r="A6359" s="109" t="s">
        <v>4179</v>
      </c>
      <c r="B6359" s="109" t="s">
        <v>12750</v>
      </c>
      <c r="C6359" s="109" t="s">
        <v>12751</v>
      </c>
      <c r="D6359" s="115">
        <v>433.11</v>
      </c>
      <c r="E6359" s="116">
        <v>281.52</v>
      </c>
    </row>
    <row r="6360" spans="1:5" ht="15.75" x14ac:dyDescent="0.25">
      <c r="A6360" s="109" t="s">
        <v>4179</v>
      </c>
      <c r="B6360" s="109" t="s">
        <v>12752</v>
      </c>
      <c r="C6360" s="109" t="s">
        <v>12753</v>
      </c>
      <c r="D6360" s="115">
        <v>750.83</v>
      </c>
      <c r="E6360" s="116">
        <v>488.04</v>
      </c>
    </row>
    <row r="6361" spans="1:5" ht="15.75" x14ac:dyDescent="0.25">
      <c r="A6361" s="109" t="s">
        <v>4179</v>
      </c>
      <c r="B6361" s="109" t="s">
        <v>12754</v>
      </c>
      <c r="C6361" s="109" t="s">
        <v>12755</v>
      </c>
      <c r="D6361" s="115">
        <v>46.75</v>
      </c>
      <c r="E6361" s="116">
        <v>30.39</v>
      </c>
    </row>
    <row r="6362" spans="1:5" ht="15.75" x14ac:dyDescent="0.25">
      <c r="A6362" s="109" t="s">
        <v>4179</v>
      </c>
      <c r="B6362" s="109" t="s">
        <v>12756</v>
      </c>
      <c r="C6362" s="109" t="s">
        <v>12757</v>
      </c>
      <c r="D6362" s="115">
        <v>426.43</v>
      </c>
      <c r="E6362" s="116">
        <v>277.18</v>
      </c>
    </row>
    <row r="6363" spans="1:5" ht="15.75" x14ac:dyDescent="0.25">
      <c r="A6363" s="109" t="s">
        <v>4179</v>
      </c>
      <c r="B6363" s="109" t="s">
        <v>12758</v>
      </c>
      <c r="C6363" s="109" t="s">
        <v>12759</v>
      </c>
      <c r="D6363" s="115">
        <v>771.54</v>
      </c>
      <c r="E6363" s="116">
        <v>385.77</v>
      </c>
    </row>
    <row r="6364" spans="1:5" ht="15.75" x14ac:dyDescent="0.25">
      <c r="A6364" s="109" t="s">
        <v>4179</v>
      </c>
      <c r="B6364" s="109" t="s">
        <v>12760</v>
      </c>
      <c r="C6364" s="109" t="s">
        <v>12761</v>
      </c>
      <c r="D6364" s="115">
        <v>411.69</v>
      </c>
      <c r="E6364" s="116">
        <v>267.60000000000002</v>
      </c>
    </row>
    <row r="6365" spans="1:5" ht="15.75" x14ac:dyDescent="0.25">
      <c r="A6365" s="109" t="s">
        <v>4179</v>
      </c>
      <c r="B6365" s="109" t="s">
        <v>12762</v>
      </c>
      <c r="C6365" s="109" t="s">
        <v>12763</v>
      </c>
      <c r="D6365" s="115">
        <v>43.58</v>
      </c>
      <c r="E6365" s="116">
        <v>28.33</v>
      </c>
    </row>
    <row r="6366" spans="1:5" ht="15.75" x14ac:dyDescent="0.25">
      <c r="A6366" s="109" t="s">
        <v>4179</v>
      </c>
      <c r="B6366" s="109" t="s">
        <v>12764</v>
      </c>
      <c r="C6366" s="109" t="s">
        <v>12765</v>
      </c>
      <c r="D6366" s="115">
        <v>320.57</v>
      </c>
      <c r="E6366" s="116">
        <v>208.37</v>
      </c>
    </row>
    <row r="6367" spans="1:5" ht="15.75" x14ac:dyDescent="0.25">
      <c r="A6367" s="109" t="s">
        <v>4179</v>
      </c>
      <c r="B6367" s="109" t="s">
        <v>12766</v>
      </c>
      <c r="C6367" s="109" t="s">
        <v>12767</v>
      </c>
      <c r="D6367" s="115">
        <v>369.35</v>
      </c>
      <c r="E6367" s="116">
        <v>240.08</v>
      </c>
    </row>
    <row r="6368" spans="1:5" ht="15.75" x14ac:dyDescent="0.25">
      <c r="A6368" s="109" t="s">
        <v>4179</v>
      </c>
      <c r="B6368" s="109" t="s">
        <v>12768</v>
      </c>
      <c r="C6368" s="109" t="s">
        <v>12769</v>
      </c>
      <c r="D6368" s="115">
        <v>310.97000000000003</v>
      </c>
      <c r="E6368" s="116">
        <v>202.13</v>
      </c>
    </row>
    <row r="6369" spans="1:5" ht="15.75" x14ac:dyDescent="0.25">
      <c r="A6369" s="109" t="s">
        <v>4179</v>
      </c>
      <c r="B6369" s="109" t="s">
        <v>12770</v>
      </c>
      <c r="C6369" s="109" t="s">
        <v>12771</v>
      </c>
      <c r="D6369" s="115">
        <v>178.18</v>
      </c>
      <c r="E6369" s="116">
        <v>115.82</v>
      </c>
    </row>
    <row r="6370" spans="1:5" ht="15.75" x14ac:dyDescent="0.25">
      <c r="A6370" s="109" t="s">
        <v>4179</v>
      </c>
      <c r="B6370" s="109" t="s">
        <v>3859</v>
      </c>
      <c r="C6370" s="109" t="s">
        <v>12772</v>
      </c>
      <c r="D6370" s="115">
        <v>33.979999999999997</v>
      </c>
      <c r="E6370" s="116">
        <v>22.09</v>
      </c>
    </row>
    <row r="6371" spans="1:5" ht="15.75" x14ac:dyDescent="0.25">
      <c r="A6371" s="109" t="s">
        <v>4179</v>
      </c>
      <c r="B6371" s="109" t="s">
        <v>12773</v>
      </c>
      <c r="C6371" s="109" t="s">
        <v>12774</v>
      </c>
      <c r="D6371" s="115">
        <v>41.09</v>
      </c>
      <c r="E6371" s="116">
        <v>26.71</v>
      </c>
    </row>
    <row r="6372" spans="1:5" ht="15.75" x14ac:dyDescent="0.25">
      <c r="A6372" s="109" t="s">
        <v>4179</v>
      </c>
      <c r="B6372" s="109" t="s">
        <v>12775</v>
      </c>
      <c r="C6372" s="109" t="s">
        <v>12776</v>
      </c>
      <c r="D6372" s="115">
        <v>256.11</v>
      </c>
      <c r="E6372" s="116">
        <v>166.47</v>
      </c>
    </row>
    <row r="6373" spans="1:5" ht="15.75" x14ac:dyDescent="0.25">
      <c r="A6373" s="109" t="s">
        <v>4179</v>
      </c>
      <c r="B6373" s="109" t="s">
        <v>12777</v>
      </c>
      <c r="C6373" s="109" t="s">
        <v>12778</v>
      </c>
      <c r="D6373" s="115">
        <v>622.45000000000005</v>
      </c>
      <c r="E6373" s="116">
        <v>404.59</v>
      </c>
    </row>
    <row r="6374" spans="1:5" ht="15.75" x14ac:dyDescent="0.25">
      <c r="A6374" s="109" t="s">
        <v>4179</v>
      </c>
      <c r="B6374" s="109" t="s">
        <v>12779</v>
      </c>
      <c r="C6374" s="109" t="s">
        <v>12780</v>
      </c>
      <c r="D6374" s="115">
        <v>539.77</v>
      </c>
      <c r="E6374" s="116">
        <v>350.85</v>
      </c>
    </row>
    <row r="6375" spans="1:5" ht="15.75" x14ac:dyDescent="0.25">
      <c r="A6375" s="109" t="s">
        <v>4179</v>
      </c>
      <c r="B6375" s="109" t="s">
        <v>12781</v>
      </c>
      <c r="C6375" s="109" t="s">
        <v>12782</v>
      </c>
      <c r="D6375" s="115">
        <v>141.22</v>
      </c>
      <c r="E6375" s="116">
        <v>91.79</v>
      </c>
    </row>
    <row r="6376" spans="1:5" ht="15.75" x14ac:dyDescent="0.25">
      <c r="A6376" s="109" t="s">
        <v>4179</v>
      </c>
      <c r="B6376" s="109" t="s">
        <v>12783</v>
      </c>
      <c r="C6376" s="109" t="s">
        <v>12784</v>
      </c>
      <c r="D6376" s="115">
        <v>32.46</v>
      </c>
      <c r="E6376" s="116">
        <v>21.1</v>
      </c>
    </row>
    <row r="6377" spans="1:5" ht="15.75" x14ac:dyDescent="0.25">
      <c r="A6377" s="109" t="s">
        <v>4179</v>
      </c>
      <c r="B6377" s="109" t="s">
        <v>12785</v>
      </c>
      <c r="C6377" s="109" t="s">
        <v>11428</v>
      </c>
      <c r="D6377" s="115">
        <v>79.31</v>
      </c>
      <c r="E6377" s="116">
        <v>51.55</v>
      </c>
    </row>
    <row r="6378" spans="1:5" ht="15.75" x14ac:dyDescent="0.25">
      <c r="A6378" s="109" t="s">
        <v>4179</v>
      </c>
      <c r="B6378" s="109" t="s">
        <v>12786</v>
      </c>
      <c r="C6378" s="109" t="s">
        <v>12787</v>
      </c>
      <c r="D6378" s="115">
        <v>721</v>
      </c>
      <c r="E6378" s="116">
        <v>468.65</v>
      </c>
    </row>
    <row r="6379" spans="1:5" ht="15.75" x14ac:dyDescent="0.25">
      <c r="A6379" s="109" t="s">
        <v>4179</v>
      </c>
      <c r="B6379" s="109" t="s">
        <v>12788</v>
      </c>
      <c r="C6379" s="109" t="s">
        <v>12789</v>
      </c>
      <c r="D6379" s="115">
        <v>275.52</v>
      </c>
      <c r="E6379" s="116">
        <v>179.09</v>
      </c>
    </row>
    <row r="6380" spans="1:5" ht="15.75" x14ac:dyDescent="0.25">
      <c r="A6380" s="109" t="s">
        <v>4179</v>
      </c>
      <c r="B6380" s="109" t="s">
        <v>12790</v>
      </c>
      <c r="C6380" s="109" t="s">
        <v>12791</v>
      </c>
      <c r="D6380" s="115">
        <v>781.46</v>
      </c>
      <c r="E6380" s="116">
        <v>390.73</v>
      </c>
    </row>
    <row r="6381" spans="1:5" ht="15.75" x14ac:dyDescent="0.25">
      <c r="A6381" s="109" t="s">
        <v>4179</v>
      </c>
      <c r="B6381" s="109" t="s">
        <v>12792</v>
      </c>
      <c r="C6381" s="109" t="s">
        <v>12793</v>
      </c>
      <c r="D6381" s="115">
        <v>651.36</v>
      </c>
      <c r="E6381" s="116">
        <v>325.68</v>
      </c>
    </row>
    <row r="6382" spans="1:5" ht="15.75" x14ac:dyDescent="0.25">
      <c r="A6382" s="109" t="s">
        <v>4179</v>
      </c>
      <c r="B6382" s="109" t="s">
        <v>12794</v>
      </c>
      <c r="C6382" s="109" t="s">
        <v>12795</v>
      </c>
      <c r="D6382" s="115">
        <v>617.62</v>
      </c>
      <c r="E6382" s="116">
        <v>401.45</v>
      </c>
    </row>
    <row r="6383" spans="1:5" ht="15.75" x14ac:dyDescent="0.25">
      <c r="A6383" s="109" t="s">
        <v>4179</v>
      </c>
      <c r="B6383" s="109" t="s">
        <v>12796</v>
      </c>
      <c r="C6383" s="109" t="s">
        <v>12797</v>
      </c>
      <c r="D6383" s="115">
        <v>329.26</v>
      </c>
      <c r="E6383" s="116">
        <v>214.02</v>
      </c>
    </row>
    <row r="6384" spans="1:5" ht="15.75" x14ac:dyDescent="0.25">
      <c r="A6384" s="109" t="s">
        <v>4179</v>
      </c>
      <c r="B6384" s="109" t="s">
        <v>12798</v>
      </c>
      <c r="C6384" s="109" t="s">
        <v>12799</v>
      </c>
      <c r="D6384" s="115">
        <v>228</v>
      </c>
      <c r="E6384" s="116">
        <v>148.19999999999999</v>
      </c>
    </row>
    <row r="6385" spans="1:5" ht="15.75" x14ac:dyDescent="0.25">
      <c r="A6385" s="109" t="s">
        <v>4179</v>
      </c>
      <c r="B6385" s="109" t="s">
        <v>12800</v>
      </c>
      <c r="C6385" s="109" t="s">
        <v>12801</v>
      </c>
      <c r="D6385" s="115">
        <v>312.05</v>
      </c>
      <c r="E6385" s="116">
        <v>202.83</v>
      </c>
    </row>
    <row r="6386" spans="1:5" ht="15.75" x14ac:dyDescent="0.25">
      <c r="A6386" s="109" t="s">
        <v>4179</v>
      </c>
      <c r="B6386" s="109" t="s">
        <v>12802</v>
      </c>
      <c r="C6386" s="109" t="s">
        <v>12803</v>
      </c>
      <c r="D6386" s="115">
        <v>63.69</v>
      </c>
      <c r="E6386" s="116">
        <v>41.4</v>
      </c>
    </row>
    <row r="6387" spans="1:5" ht="15.75" x14ac:dyDescent="0.25">
      <c r="A6387" s="109" t="s">
        <v>4179</v>
      </c>
      <c r="B6387" s="109" t="s">
        <v>12804</v>
      </c>
      <c r="C6387" s="109" t="s">
        <v>12805</v>
      </c>
      <c r="D6387" s="115">
        <v>63</v>
      </c>
      <c r="E6387" s="116">
        <v>40.950000000000003</v>
      </c>
    </row>
    <row r="6388" spans="1:5" ht="15.75" x14ac:dyDescent="0.25">
      <c r="A6388" s="109" t="s">
        <v>4179</v>
      </c>
      <c r="B6388" s="109" t="s">
        <v>12806</v>
      </c>
      <c r="C6388" s="109" t="s">
        <v>12807</v>
      </c>
      <c r="D6388" s="115">
        <v>540.58000000000004</v>
      </c>
      <c r="E6388" s="116">
        <v>351.38</v>
      </c>
    </row>
    <row r="6389" spans="1:5" ht="15.75" x14ac:dyDescent="0.25">
      <c r="A6389" s="109" t="s">
        <v>4179</v>
      </c>
      <c r="B6389" s="109" t="s">
        <v>12808</v>
      </c>
      <c r="C6389" s="109" t="s">
        <v>12809</v>
      </c>
      <c r="D6389" s="115">
        <v>38.6</v>
      </c>
      <c r="E6389" s="116">
        <v>25.09</v>
      </c>
    </row>
    <row r="6390" spans="1:5" ht="15.75" x14ac:dyDescent="0.25">
      <c r="A6390" s="109" t="s">
        <v>4179</v>
      </c>
      <c r="B6390" s="109" t="s">
        <v>12810</v>
      </c>
      <c r="C6390" s="109" t="s">
        <v>12811</v>
      </c>
      <c r="D6390" s="115">
        <v>315.11</v>
      </c>
      <c r="E6390" s="116">
        <v>204.82</v>
      </c>
    </row>
    <row r="6391" spans="1:5" ht="15.75" x14ac:dyDescent="0.25">
      <c r="A6391" s="109" t="s">
        <v>4179</v>
      </c>
      <c r="B6391" s="109" t="s">
        <v>12812</v>
      </c>
      <c r="C6391" s="109" t="s">
        <v>12813</v>
      </c>
      <c r="D6391" s="115">
        <v>42.92</v>
      </c>
      <c r="E6391" s="116">
        <v>27.9</v>
      </c>
    </row>
    <row r="6392" spans="1:5" ht="15.75" x14ac:dyDescent="0.25">
      <c r="A6392" s="109" t="s">
        <v>4179</v>
      </c>
      <c r="B6392" s="109" t="s">
        <v>12814</v>
      </c>
      <c r="C6392" s="109" t="s">
        <v>12815</v>
      </c>
      <c r="D6392" s="115">
        <v>400</v>
      </c>
      <c r="E6392" s="116">
        <v>260</v>
      </c>
    </row>
    <row r="6393" spans="1:5" ht="15.75" x14ac:dyDescent="0.25">
      <c r="A6393" s="109" t="s">
        <v>4179</v>
      </c>
      <c r="B6393" s="109" t="s">
        <v>12816</v>
      </c>
      <c r="C6393" s="109" t="s">
        <v>12817</v>
      </c>
      <c r="D6393" s="115">
        <v>233</v>
      </c>
      <c r="E6393" s="116">
        <v>151.44999999999999</v>
      </c>
    </row>
    <row r="6394" spans="1:5" ht="15.75" x14ac:dyDescent="0.25">
      <c r="A6394" s="109" t="s">
        <v>4179</v>
      </c>
      <c r="B6394" s="109" t="s">
        <v>4137</v>
      </c>
      <c r="C6394" s="109" t="s">
        <v>12818</v>
      </c>
      <c r="D6394" s="115">
        <v>404.78</v>
      </c>
      <c r="E6394" s="116">
        <v>263.11</v>
      </c>
    </row>
    <row r="6395" spans="1:5" ht="15.75" x14ac:dyDescent="0.25">
      <c r="A6395" s="109" t="s">
        <v>4179</v>
      </c>
      <c r="B6395" s="109" t="s">
        <v>12819</v>
      </c>
      <c r="C6395" s="109" t="s">
        <v>12820</v>
      </c>
      <c r="D6395" s="115">
        <v>43.92</v>
      </c>
      <c r="E6395" s="116">
        <v>28.55</v>
      </c>
    </row>
    <row r="6396" spans="1:5" ht="15.75" x14ac:dyDescent="0.25">
      <c r="A6396" s="109" t="s">
        <v>4179</v>
      </c>
      <c r="B6396" s="109" t="s">
        <v>12821</v>
      </c>
      <c r="C6396" s="109" t="s">
        <v>12822</v>
      </c>
      <c r="D6396" s="115">
        <v>445</v>
      </c>
      <c r="E6396" s="116">
        <v>289.25</v>
      </c>
    </row>
    <row r="6397" spans="1:5" ht="15.75" x14ac:dyDescent="0.25">
      <c r="A6397" s="109" t="s">
        <v>4179</v>
      </c>
      <c r="B6397" s="109" t="s">
        <v>12823</v>
      </c>
      <c r="C6397" s="109" t="s">
        <v>12824</v>
      </c>
      <c r="D6397" s="115">
        <v>587.11</v>
      </c>
      <c r="E6397" s="116">
        <v>381.62</v>
      </c>
    </row>
    <row r="6398" spans="1:5" ht="15.75" x14ac:dyDescent="0.25">
      <c r="A6398" s="109" t="s">
        <v>4179</v>
      </c>
      <c r="B6398" s="109" t="s">
        <v>12825</v>
      </c>
      <c r="C6398" s="109" t="s">
        <v>12826</v>
      </c>
      <c r="D6398" s="115">
        <v>1166.98</v>
      </c>
      <c r="E6398" s="116">
        <v>758.54</v>
      </c>
    </row>
    <row r="6399" spans="1:5" ht="15.75" x14ac:dyDescent="0.25">
      <c r="A6399" s="109" t="s">
        <v>4179</v>
      </c>
      <c r="B6399" s="109" t="s">
        <v>12827</v>
      </c>
      <c r="C6399" s="109" t="s">
        <v>12828</v>
      </c>
      <c r="D6399" s="115">
        <v>43.92</v>
      </c>
      <c r="E6399" s="116">
        <v>28.55</v>
      </c>
    </row>
    <row r="6400" spans="1:5" ht="15.75" x14ac:dyDescent="0.25">
      <c r="A6400" s="109" t="s">
        <v>4179</v>
      </c>
      <c r="B6400" s="109" t="s">
        <v>12829</v>
      </c>
      <c r="C6400" s="109" t="s">
        <v>12830</v>
      </c>
      <c r="D6400" s="115">
        <v>189.91</v>
      </c>
      <c r="E6400" s="116">
        <v>123.44</v>
      </c>
    </row>
    <row r="6401" spans="1:5" ht="15.75" x14ac:dyDescent="0.25">
      <c r="A6401" s="109" t="s">
        <v>4179</v>
      </c>
      <c r="B6401" s="109" t="s">
        <v>12831</v>
      </c>
      <c r="C6401" s="109" t="s">
        <v>12832</v>
      </c>
      <c r="D6401" s="115">
        <v>1658.31</v>
      </c>
      <c r="E6401" s="116">
        <v>1077.9000000000001</v>
      </c>
    </row>
    <row r="6402" spans="1:5" ht="15.75" x14ac:dyDescent="0.25">
      <c r="A6402" s="109" t="s">
        <v>4179</v>
      </c>
      <c r="B6402" s="109" t="s">
        <v>3941</v>
      </c>
      <c r="C6402" s="109" t="s">
        <v>12833</v>
      </c>
      <c r="D6402" s="115">
        <v>13.86</v>
      </c>
      <c r="E6402" s="116">
        <v>9.01</v>
      </c>
    </row>
    <row r="6403" spans="1:5" ht="15.75" x14ac:dyDescent="0.25">
      <c r="A6403" s="109" t="s">
        <v>4179</v>
      </c>
      <c r="B6403" s="109" t="s">
        <v>12834</v>
      </c>
      <c r="C6403" s="109" t="s">
        <v>12835</v>
      </c>
      <c r="D6403" s="115">
        <v>134.55000000000001</v>
      </c>
      <c r="E6403" s="116">
        <v>87.46</v>
      </c>
    </row>
    <row r="6404" spans="1:5" ht="15.75" x14ac:dyDescent="0.25">
      <c r="A6404" s="109" t="s">
        <v>4179</v>
      </c>
      <c r="B6404" s="109" t="s">
        <v>12836</v>
      </c>
      <c r="C6404" s="109" t="s">
        <v>12837</v>
      </c>
      <c r="D6404" s="115">
        <v>432.42</v>
      </c>
      <c r="E6404" s="116">
        <v>281.07</v>
      </c>
    </row>
    <row r="6405" spans="1:5" ht="15.75" x14ac:dyDescent="0.25">
      <c r="A6405" s="109" t="s">
        <v>4179</v>
      </c>
      <c r="B6405" s="109" t="s">
        <v>12838</v>
      </c>
      <c r="C6405" s="109" t="s">
        <v>12839</v>
      </c>
      <c r="D6405" s="115">
        <v>518.89</v>
      </c>
      <c r="E6405" s="116">
        <v>337.28</v>
      </c>
    </row>
    <row r="6406" spans="1:5" ht="15.75" x14ac:dyDescent="0.25">
      <c r="A6406" s="109" t="s">
        <v>4179</v>
      </c>
      <c r="B6406" s="109" t="s">
        <v>12840</v>
      </c>
      <c r="C6406" s="109" t="s">
        <v>12841</v>
      </c>
      <c r="D6406" s="115">
        <v>432.42</v>
      </c>
      <c r="E6406" s="116">
        <v>281.07</v>
      </c>
    </row>
    <row r="6407" spans="1:5" ht="15.75" x14ac:dyDescent="0.25">
      <c r="A6407" s="109" t="s">
        <v>4179</v>
      </c>
      <c r="B6407" s="109" t="s">
        <v>12842</v>
      </c>
      <c r="C6407" s="109" t="s">
        <v>12843</v>
      </c>
      <c r="D6407" s="115">
        <v>432.42</v>
      </c>
      <c r="E6407" s="116">
        <v>281.07</v>
      </c>
    </row>
    <row r="6408" spans="1:5" ht="15.75" x14ac:dyDescent="0.25">
      <c r="A6408" s="109" t="s">
        <v>4179</v>
      </c>
      <c r="B6408" s="109" t="s">
        <v>12844</v>
      </c>
      <c r="C6408" s="109" t="s">
        <v>12845</v>
      </c>
      <c r="D6408" s="115">
        <v>432.42</v>
      </c>
      <c r="E6408" s="116">
        <v>281.07</v>
      </c>
    </row>
    <row r="6409" spans="1:5" ht="15.75" x14ac:dyDescent="0.25">
      <c r="A6409" s="109" t="s">
        <v>4179</v>
      </c>
      <c r="B6409" s="109" t="s">
        <v>12846</v>
      </c>
      <c r="C6409" s="109" t="s">
        <v>12847</v>
      </c>
      <c r="D6409" s="115">
        <v>545.91</v>
      </c>
      <c r="E6409" s="116">
        <v>354.84</v>
      </c>
    </row>
    <row r="6410" spans="1:5" ht="15.75" x14ac:dyDescent="0.25">
      <c r="A6410" s="109" t="s">
        <v>4179</v>
      </c>
      <c r="B6410" s="109" t="s">
        <v>12848</v>
      </c>
      <c r="C6410" s="109" t="s">
        <v>12849</v>
      </c>
      <c r="D6410" s="115">
        <v>519.12</v>
      </c>
      <c r="E6410" s="116">
        <v>337.43</v>
      </c>
    </row>
    <row r="6411" spans="1:5" ht="15.75" x14ac:dyDescent="0.25">
      <c r="A6411" s="109" t="s">
        <v>4179</v>
      </c>
      <c r="B6411" s="109" t="s">
        <v>3864</v>
      </c>
      <c r="C6411" s="109" t="s">
        <v>12850</v>
      </c>
      <c r="D6411" s="115">
        <v>79.31</v>
      </c>
      <c r="E6411" s="116">
        <v>51.55</v>
      </c>
    </row>
    <row r="6412" spans="1:5" ht="15.75" x14ac:dyDescent="0.25">
      <c r="A6412" s="109" t="s">
        <v>4179</v>
      </c>
      <c r="B6412" s="109" t="s">
        <v>12851</v>
      </c>
      <c r="C6412" s="109" t="s">
        <v>12852</v>
      </c>
      <c r="D6412" s="115">
        <v>86.97</v>
      </c>
      <c r="E6412" s="116">
        <v>56.53</v>
      </c>
    </row>
    <row r="6413" spans="1:5" ht="15.75" x14ac:dyDescent="0.25">
      <c r="A6413" s="109" t="s">
        <v>4179</v>
      </c>
      <c r="B6413" s="109" t="s">
        <v>12853</v>
      </c>
      <c r="C6413" s="109" t="s">
        <v>12854</v>
      </c>
      <c r="D6413" s="115">
        <v>202.91</v>
      </c>
      <c r="E6413" s="116">
        <v>131.88999999999999</v>
      </c>
    </row>
    <row r="6414" spans="1:5" ht="15.75" x14ac:dyDescent="0.25">
      <c r="A6414" s="109" t="s">
        <v>4179</v>
      </c>
      <c r="B6414" s="109" t="s">
        <v>12855</v>
      </c>
      <c r="C6414" s="109" t="s">
        <v>12856</v>
      </c>
      <c r="D6414" s="115">
        <v>200.94</v>
      </c>
      <c r="E6414" s="116">
        <v>130.61000000000001</v>
      </c>
    </row>
    <row r="6415" spans="1:5" ht="15.75" x14ac:dyDescent="0.25">
      <c r="A6415" s="109" t="s">
        <v>4179</v>
      </c>
      <c r="B6415" s="109" t="s">
        <v>4142</v>
      </c>
      <c r="C6415" s="109" t="s">
        <v>4940</v>
      </c>
      <c r="D6415" s="115">
        <v>990.86</v>
      </c>
      <c r="E6415" s="116">
        <v>644.05999999999995</v>
      </c>
    </row>
    <row r="6416" spans="1:5" ht="15.75" x14ac:dyDescent="0.25">
      <c r="A6416" s="109" t="s">
        <v>4179</v>
      </c>
      <c r="B6416" s="109" t="s">
        <v>12857</v>
      </c>
      <c r="C6416" s="109" t="s">
        <v>12858</v>
      </c>
      <c r="D6416" s="115">
        <v>418.77</v>
      </c>
      <c r="E6416" s="116">
        <v>272.2</v>
      </c>
    </row>
    <row r="6417" spans="1:5" ht="15.75" x14ac:dyDescent="0.25">
      <c r="A6417" s="109" t="s">
        <v>4179</v>
      </c>
      <c r="B6417" s="109" t="s">
        <v>12859</v>
      </c>
      <c r="C6417" s="109" t="s">
        <v>10647</v>
      </c>
      <c r="D6417" s="115">
        <v>78.28</v>
      </c>
      <c r="E6417" s="116">
        <v>50.88</v>
      </c>
    </row>
    <row r="6418" spans="1:5" ht="15.75" x14ac:dyDescent="0.25">
      <c r="A6418" s="109" t="s">
        <v>4179</v>
      </c>
      <c r="B6418" s="109" t="s">
        <v>12860</v>
      </c>
      <c r="C6418" s="109" t="s">
        <v>10648</v>
      </c>
      <c r="D6418" s="115">
        <v>144.19999999999999</v>
      </c>
      <c r="E6418" s="116">
        <v>93.73</v>
      </c>
    </row>
    <row r="6419" spans="1:5" ht="15.75" x14ac:dyDescent="0.25">
      <c r="A6419" s="109" t="s">
        <v>4179</v>
      </c>
      <c r="B6419" s="109" t="s">
        <v>12861</v>
      </c>
      <c r="C6419" s="109" t="s">
        <v>12862</v>
      </c>
      <c r="D6419" s="115">
        <v>431.11</v>
      </c>
      <c r="E6419" s="116">
        <v>280.22000000000003</v>
      </c>
    </row>
    <row r="6420" spans="1:5" ht="15.75" x14ac:dyDescent="0.25">
      <c r="A6420" s="109" t="s">
        <v>4179</v>
      </c>
      <c r="B6420" s="109" t="s">
        <v>12863</v>
      </c>
      <c r="C6420" s="109" t="s">
        <v>12864</v>
      </c>
      <c r="D6420" s="115">
        <v>455.26</v>
      </c>
      <c r="E6420" s="116">
        <v>295.92</v>
      </c>
    </row>
    <row r="6421" spans="1:5" ht="15.75" x14ac:dyDescent="0.25">
      <c r="A6421" s="109" t="s">
        <v>4179</v>
      </c>
      <c r="B6421" s="109" t="s">
        <v>12865</v>
      </c>
      <c r="C6421" s="109" t="s">
        <v>12866</v>
      </c>
      <c r="D6421" s="115">
        <v>508.8</v>
      </c>
      <c r="E6421" s="116">
        <v>330.72</v>
      </c>
    </row>
    <row r="6422" spans="1:5" ht="15.75" x14ac:dyDescent="0.25">
      <c r="A6422" s="109" t="s">
        <v>4179</v>
      </c>
      <c r="B6422" s="109" t="s">
        <v>12867</v>
      </c>
      <c r="C6422" s="109" t="s">
        <v>12868</v>
      </c>
      <c r="D6422" s="115">
        <v>613.63</v>
      </c>
      <c r="E6422" s="116">
        <v>398.86</v>
      </c>
    </row>
    <row r="6423" spans="1:5" ht="15.75" x14ac:dyDescent="0.25">
      <c r="A6423" s="109" t="s">
        <v>4179</v>
      </c>
      <c r="B6423" s="109" t="s">
        <v>12869</v>
      </c>
      <c r="C6423" s="109" t="s">
        <v>12870</v>
      </c>
      <c r="D6423" s="115">
        <v>539.88</v>
      </c>
      <c r="E6423" s="116">
        <v>269.94</v>
      </c>
    </row>
    <row r="6424" spans="1:5" ht="15.75" x14ac:dyDescent="0.25">
      <c r="A6424" s="109" t="s">
        <v>4179</v>
      </c>
      <c r="B6424" s="109" t="s">
        <v>12871</v>
      </c>
      <c r="C6424" s="109" t="s">
        <v>6348</v>
      </c>
      <c r="D6424" s="115">
        <v>74.150000000000006</v>
      </c>
      <c r="E6424" s="116">
        <v>48.2</v>
      </c>
    </row>
    <row r="6425" spans="1:5" ht="15.75" x14ac:dyDescent="0.25">
      <c r="A6425" s="109" t="s">
        <v>4179</v>
      </c>
      <c r="B6425" s="109" t="s">
        <v>12872</v>
      </c>
      <c r="C6425" s="109" t="s">
        <v>12873</v>
      </c>
      <c r="D6425" s="115">
        <v>250.29</v>
      </c>
      <c r="E6425" s="116">
        <v>162.69</v>
      </c>
    </row>
    <row r="6426" spans="1:5" ht="15.75" x14ac:dyDescent="0.25">
      <c r="A6426" s="109" t="s">
        <v>4179</v>
      </c>
      <c r="B6426" s="109" t="s">
        <v>12874</v>
      </c>
      <c r="C6426" s="109" t="s">
        <v>12875</v>
      </c>
      <c r="D6426" s="115">
        <v>773</v>
      </c>
      <c r="E6426" s="116">
        <v>386.5</v>
      </c>
    </row>
    <row r="6427" spans="1:5" ht="15.75" x14ac:dyDescent="0.25">
      <c r="A6427" s="109" t="s">
        <v>4179</v>
      </c>
      <c r="B6427" s="109" t="s">
        <v>12876</v>
      </c>
      <c r="C6427" s="109" t="s">
        <v>5214</v>
      </c>
      <c r="D6427" s="115">
        <v>436.72</v>
      </c>
      <c r="E6427" s="116">
        <v>283.87</v>
      </c>
    </row>
    <row r="6428" spans="1:5" ht="15.75" x14ac:dyDescent="0.25">
      <c r="A6428" s="109" t="s">
        <v>4179</v>
      </c>
      <c r="B6428" s="109" t="s">
        <v>12877</v>
      </c>
      <c r="C6428" s="109" t="s">
        <v>12878</v>
      </c>
      <c r="D6428" s="115">
        <v>235.83</v>
      </c>
      <c r="E6428" s="116">
        <v>153.29</v>
      </c>
    </row>
    <row r="6429" spans="1:5" ht="15.75" x14ac:dyDescent="0.25">
      <c r="A6429" s="109" t="s">
        <v>4179</v>
      </c>
      <c r="B6429" s="109" t="s">
        <v>12879</v>
      </c>
      <c r="C6429" s="109" t="s">
        <v>12880</v>
      </c>
      <c r="D6429" s="115">
        <v>88.58</v>
      </c>
      <c r="E6429" s="116">
        <v>57.58</v>
      </c>
    </row>
    <row r="6430" spans="1:5" ht="15.75" x14ac:dyDescent="0.25">
      <c r="A6430" s="109" t="s">
        <v>4179</v>
      </c>
      <c r="B6430" s="109" t="s">
        <v>12881</v>
      </c>
      <c r="C6430" s="109" t="s">
        <v>12882</v>
      </c>
      <c r="D6430" s="115">
        <v>796.18</v>
      </c>
      <c r="E6430" s="116">
        <v>517.52</v>
      </c>
    </row>
    <row r="6431" spans="1:5" ht="15.75" x14ac:dyDescent="0.25">
      <c r="A6431" s="109" t="s">
        <v>4179</v>
      </c>
      <c r="B6431" s="109" t="s">
        <v>12883</v>
      </c>
      <c r="C6431" s="109" t="s">
        <v>12884</v>
      </c>
      <c r="D6431" s="115">
        <v>1743.74</v>
      </c>
      <c r="E6431" s="116">
        <v>1133.43</v>
      </c>
    </row>
    <row r="6432" spans="1:5" ht="15.75" x14ac:dyDescent="0.25">
      <c r="A6432" s="109" t="s">
        <v>4179</v>
      </c>
      <c r="B6432" s="109" t="s">
        <v>12885</v>
      </c>
      <c r="C6432" s="109" t="s">
        <v>12886</v>
      </c>
      <c r="D6432" s="115">
        <v>579.89</v>
      </c>
      <c r="E6432" s="116">
        <v>376.93</v>
      </c>
    </row>
    <row r="6433" spans="1:5" ht="15.75" x14ac:dyDescent="0.25">
      <c r="A6433" s="109" t="s">
        <v>4179</v>
      </c>
      <c r="B6433" s="109" t="s">
        <v>12887</v>
      </c>
      <c r="C6433" s="109" t="s">
        <v>12888</v>
      </c>
      <c r="D6433" s="115">
        <v>42.92</v>
      </c>
      <c r="E6433" s="116">
        <v>27.9</v>
      </c>
    </row>
    <row r="6434" spans="1:5" ht="15.75" x14ac:dyDescent="0.25">
      <c r="A6434" s="109" t="s">
        <v>4179</v>
      </c>
      <c r="B6434" s="109" t="s">
        <v>12889</v>
      </c>
      <c r="C6434" s="109" t="s">
        <v>12890</v>
      </c>
      <c r="D6434" s="115">
        <v>538.08000000000004</v>
      </c>
      <c r="E6434" s="116">
        <v>349.75</v>
      </c>
    </row>
    <row r="6435" spans="1:5" ht="15.75" x14ac:dyDescent="0.25">
      <c r="A6435" s="109" t="s">
        <v>4179</v>
      </c>
      <c r="B6435" s="109" t="s">
        <v>12891</v>
      </c>
      <c r="C6435" s="109" t="s">
        <v>12892</v>
      </c>
      <c r="D6435" s="115">
        <v>316.85000000000002</v>
      </c>
      <c r="E6435" s="116">
        <v>205.95</v>
      </c>
    </row>
    <row r="6436" spans="1:5" ht="15.75" x14ac:dyDescent="0.25">
      <c r="A6436" s="109" t="s">
        <v>4179</v>
      </c>
      <c r="B6436" s="109" t="s">
        <v>12893</v>
      </c>
      <c r="C6436" s="109" t="s">
        <v>12894</v>
      </c>
      <c r="D6436" s="115">
        <v>623.20000000000005</v>
      </c>
      <c r="E6436" s="116">
        <v>311.60000000000002</v>
      </c>
    </row>
    <row r="6437" spans="1:5" ht="15.75" x14ac:dyDescent="0.25">
      <c r="A6437" s="109" t="s">
        <v>4179</v>
      </c>
      <c r="B6437" s="109" t="s">
        <v>12895</v>
      </c>
      <c r="C6437" s="109" t="s">
        <v>12896</v>
      </c>
      <c r="D6437" s="115">
        <v>641.78</v>
      </c>
      <c r="E6437" s="116">
        <v>417.16</v>
      </c>
    </row>
    <row r="6438" spans="1:5" ht="15.75" x14ac:dyDescent="0.25">
      <c r="A6438" s="109" t="s">
        <v>4179</v>
      </c>
      <c r="B6438" s="109" t="s">
        <v>12897</v>
      </c>
      <c r="C6438" s="109" t="s">
        <v>12898</v>
      </c>
      <c r="D6438" s="115">
        <v>168.92</v>
      </c>
      <c r="E6438" s="116">
        <v>109.8</v>
      </c>
    </row>
    <row r="6439" spans="1:5" ht="15.75" x14ac:dyDescent="0.25">
      <c r="A6439" s="109" t="s">
        <v>4179</v>
      </c>
      <c r="B6439" s="109" t="s">
        <v>12899</v>
      </c>
      <c r="C6439" s="109" t="s">
        <v>12900</v>
      </c>
      <c r="D6439" s="115">
        <v>395.69</v>
      </c>
      <c r="E6439" s="116">
        <v>257.2</v>
      </c>
    </row>
    <row r="6440" spans="1:5" ht="15.75" x14ac:dyDescent="0.25">
      <c r="A6440" s="109" t="s">
        <v>4179</v>
      </c>
      <c r="B6440" s="109" t="s">
        <v>12901</v>
      </c>
      <c r="C6440" s="109" t="s">
        <v>12902</v>
      </c>
      <c r="D6440" s="115">
        <v>383.98</v>
      </c>
      <c r="E6440" s="116">
        <v>249.59</v>
      </c>
    </row>
    <row r="6441" spans="1:5" ht="15.75" x14ac:dyDescent="0.25">
      <c r="A6441" s="109" t="s">
        <v>4179</v>
      </c>
      <c r="B6441" s="109" t="s">
        <v>12903</v>
      </c>
      <c r="C6441" s="109" t="s">
        <v>12904</v>
      </c>
      <c r="D6441" s="115">
        <v>474.02</v>
      </c>
      <c r="E6441" s="116">
        <v>308.11</v>
      </c>
    </row>
    <row r="6442" spans="1:5" ht="15.75" x14ac:dyDescent="0.25">
      <c r="A6442" s="109" t="s">
        <v>4179</v>
      </c>
      <c r="B6442" s="109" t="s">
        <v>12905</v>
      </c>
      <c r="C6442" s="109" t="s">
        <v>12906</v>
      </c>
      <c r="D6442" s="115">
        <v>513.32000000000005</v>
      </c>
      <c r="E6442" s="116">
        <v>333.66</v>
      </c>
    </row>
    <row r="6443" spans="1:5" ht="15.75" x14ac:dyDescent="0.25">
      <c r="A6443" s="109" t="s">
        <v>4179</v>
      </c>
      <c r="B6443" s="109" t="s">
        <v>12907</v>
      </c>
      <c r="C6443" s="109" t="s">
        <v>12908</v>
      </c>
      <c r="D6443" s="115">
        <v>732.86</v>
      </c>
      <c r="E6443" s="116">
        <v>366.43</v>
      </c>
    </row>
    <row r="6444" spans="1:5" ht="15.75" x14ac:dyDescent="0.25">
      <c r="A6444" s="109" t="s">
        <v>4179</v>
      </c>
      <c r="B6444" s="109" t="s">
        <v>12909</v>
      </c>
      <c r="C6444" s="109" t="s">
        <v>12910</v>
      </c>
      <c r="D6444" s="115">
        <v>481.15</v>
      </c>
      <c r="E6444" s="116">
        <v>312.75</v>
      </c>
    </row>
    <row r="6445" spans="1:5" ht="15.75" x14ac:dyDescent="0.25">
      <c r="A6445" s="109" t="s">
        <v>4179</v>
      </c>
      <c r="B6445" s="109" t="s">
        <v>12911</v>
      </c>
      <c r="C6445" s="109" t="s">
        <v>12912</v>
      </c>
      <c r="D6445" s="115">
        <v>445.17</v>
      </c>
      <c r="E6445" s="116">
        <v>289.36</v>
      </c>
    </row>
    <row r="6446" spans="1:5" ht="15.75" x14ac:dyDescent="0.25">
      <c r="A6446" s="109" t="s">
        <v>4179</v>
      </c>
      <c r="B6446" s="109" t="s">
        <v>12913</v>
      </c>
      <c r="C6446" s="109" t="s">
        <v>12914</v>
      </c>
      <c r="D6446" s="115">
        <v>60</v>
      </c>
      <c r="E6446" s="116">
        <v>39</v>
      </c>
    </row>
    <row r="6447" spans="1:5" ht="15.75" x14ac:dyDescent="0.25">
      <c r="A6447" s="109" t="s">
        <v>4179</v>
      </c>
      <c r="B6447" s="109" t="s">
        <v>12915</v>
      </c>
      <c r="C6447" s="109" t="s">
        <v>6358</v>
      </c>
      <c r="D6447" s="115">
        <v>984.68</v>
      </c>
      <c r="E6447" s="116">
        <v>640.04</v>
      </c>
    </row>
    <row r="6448" spans="1:5" ht="15.75" x14ac:dyDescent="0.25">
      <c r="A6448" s="109" t="s">
        <v>4179</v>
      </c>
      <c r="B6448" s="109" t="s">
        <v>12916</v>
      </c>
      <c r="C6448" s="109" t="s">
        <v>12917</v>
      </c>
      <c r="D6448" s="115">
        <v>499.14</v>
      </c>
      <c r="E6448" s="116">
        <v>324.44</v>
      </c>
    </row>
    <row r="6449" spans="1:5" ht="15.75" x14ac:dyDescent="0.25">
      <c r="A6449" s="109" t="s">
        <v>4179</v>
      </c>
      <c r="B6449" s="109" t="s">
        <v>12918</v>
      </c>
      <c r="C6449" s="109" t="s">
        <v>12919</v>
      </c>
      <c r="D6449" s="115">
        <v>403</v>
      </c>
      <c r="E6449" s="116">
        <v>261.95</v>
      </c>
    </row>
    <row r="6450" spans="1:5" ht="15.75" x14ac:dyDescent="0.25">
      <c r="A6450" s="109" t="s">
        <v>4179</v>
      </c>
      <c r="B6450" s="109" t="s">
        <v>12920</v>
      </c>
      <c r="C6450" s="109" t="s">
        <v>12921</v>
      </c>
      <c r="D6450" s="115">
        <v>23</v>
      </c>
      <c r="E6450" s="116">
        <v>14.95</v>
      </c>
    </row>
    <row r="6451" spans="1:5" ht="15.75" x14ac:dyDescent="0.25">
      <c r="A6451" s="109" t="s">
        <v>4179</v>
      </c>
      <c r="B6451" s="109" t="s">
        <v>12922</v>
      </c>
      <c r="C6451" s="109" t="s">
        <v>11428</v>
      </c>
      <c r="D6451" s="115">
        <v>38.520000000000003</v>
      </c>
      <c r="E6451" s="116">
        <v>25.04</v>
      </c>
    </row>
    <row r="6452" spans="1:5" ht="15.75" x14ac:dyDescent="0.25">
      <c r="A6452" s="109" t="s">
        <v>4179</v>
      </c>
      <c r="B6452" s="109" t="s">
        <v>12923</v>
      </c>
      <c r="C6452" s="109" t="s">
        <v>6326</v>
      </c>
      <c r="D6452" s="115">
        <v>277.45</v>
      </c>
      <c r="E6452" s="116">
        <v>180.34</v>
      </c>
    </row>
    <row r="6453" spans="1:5" ht="15.75" x14ac:dyDescent="0.25">
      <c r="A6453" s="109" t="s">
        <v>4179</v>
      </c>
      <c r="B6453" s="109" t="s">
        <v>12924</v>
      </c>
      <c r="C6453" s="109" t="s">
        <v>12925</v>
      </c>
      <c r="D6453" s="115">
        <v>230.83</v>
      </c>
      <c r="E6453" s="116">
        <v>150.04</v>
      </c>
    </row>
    <row r="6454" spans="1:5" ht="15.75" x14ac:dyDescent="0.25">
      <c r="A6454" s="109" t="s">
        <v>4179</v>
      </c>
      <c r="B6454" s="109" t="s">
        <v>12926</v>
      </c>
      <c r="C6454" s="109" t="s">
        <v>12927</v>
      </c>
      <c r="D6454" s="115">
        <v>192.75</v>
      </c>
      <c r="E6454" s="116">
        <v>125.29</v>
      </c>
    </row>
    <row r="6455" spans="1:5" ht="15.75" x14ac:dyDescent="0.25">
      <c r="A6455" s="109" t="s">
        <v>4179</v>
      </c>
      <c r="B6455" s="109" t="s">
        <v>12928</v>
      </c>
      <c r="C6455" s="109" t="s">
        <v>12929</v>
      </c>
      <c r="D6455" s="115">
        <v>232.55</v>
      </c>
      <c r="E6455" s="116">
        <v>151.16</v>
      </c>
    </row>
    <row r="6456" spans="1:5" ht="15.75" x14ac:dyDescent="0.25">
      <c r="A6456" s="109" t="s">
        <v>4179</v>
      </c>
      <c r="B6456" s="109" t="s">
        <v>12930</v>
      </c>
      <c r="C6456" s="109" t="s">
        <v>12929</v>
      </c>
      <c r="D6456" s="115">
        <v>84</v>
      </c>
      <c r="E6456" s="116">
        <v>54.6</v>
      </c>
    </row>
    <row r="6457" spans="1:5" ht="15.75" x14ac:dyDescent="0.25">
      <c r="A6457" s="109" t="s">
        <v>4179</v>
      </c>
      <c r="B6457" s="109" t="s">
        <v>12931</v>
      </c>
      <c r="C6457" s="109" t="s">
        <v>12929</v>
      </c>
      <c r="D6457" s="115">
        <v>155.34</v>
      </c>
      <c r="E6457" s="116">
        <v>100.97</v>
      </c>
    </row>
    <row r="6458" spans="1:5" ht="15.75" x14ac:dyDescent="0.25">
      <c r="A6458" s="109" t="s">
        <v>4179</v>
      </c>
      <c r="B6458" s="109" t="s">
        <v>12932</v>
      </c>
      <c r="C6458" s="109" t="s">
        <v>6320</v>
      </c>
      <c r="D6458" s="115">
        <v>271.32</v>
      </c>
      <c r="E6458" s="116">
        <v>176.36</v>
      </c>
    </row>
    <row r="6459" spans="1:5" ht="15.75" x14ac:dyDescent="0.25">
      <c r="A6459" s="109" t="s">
        <v>4179</v>
      </c>
      <c r="B6459" s="109" t="s">
        <v>3886</v>
      </c>
      <c r="C6459" s="109" t="s">
        <v>12933</v>
      </c>
      <c r="D6459" s="115">
        <v>28.85</v>
      </c>
      <c r="E6459" s="116">
        <v>18.75</v>
      </c>
    </row>
    <row r="6460" spans="1:5" ht="15.75" x14ac:dyDescent="0.25">
      <c r="A6460" s="109" t="s">
        <v>4179</v>
      </c>
      <c r="B6460" s="109" t="s">
        <v>3887</v>
      </c>
      <c r="C6460" s="109" t="s">
        <v>12934</v>
      </c>
      <c r="D6460" s="115">
        <v>40.75</v>
      </c>
      <c r="E6460" s="116">
        <v>26.49</v>
      </c>
    </row>
    <row r="6461" spans="1:5" ht="15.75" x14ac:dyDescent="0.25">
      <c r="A6461" s="109" t="s">
        <v>4179</v>
      </c>
      <c r="B6461" s="109" t="s">
        <v>3764</v>
      </c>
      <c r="C6461" s="109" t="s">
        <v>12935</v>
      </c>
      <c r="D6461" s="115">
        <v>213.28</v>
      </c>
      <c r="E6461" s="116">
        <v>127.97</v>
      </c>
    </row>
    <row r="6462" spans="1:5" ht="15.75" x14ac:dyDescent="0.25">
      <c r="A6462" s="109" t="s">
        <v>4179</v>
      </c>
      <c r="B6462" s="109" t="s">
        <v>3765</v>
      </c>
      <c r="C6462" s="109" t="s">
        <v>12936</v>
      </c>
      <c r="D6462" s="115">
        <v>6.1</v>
      </c>
      <c r="E6462" s="116">
        <v>6.1</v>
      </c>
    </row>
    <row r="6463" spans="1:5" ht="15.75" x14ac:dyDescent="0.25">
      <c r="A6463" s="109" t="s">
        <v>4179</v>
      </c>
      <c r="B6463" s="109" t="s">
        <v>12937</v>
      </c>
      <c r="C6463" s="109" t="s">
        <v>12938</v>
      </c>
      <c r="D6463" s="115">
        <v>2371.83</v>
      </c>
      <c r="E6463" s="116">
        <v>1565.41</v>
      </c>
    </row>
    <row r="6464" spans="1:5" ht="15.75" x14ac:dyDescent="0.25">
      <c r="A6464" s="109" t="s">
        <v>4179</v>
      </c>
      <c r="B6464" s="109" t="s">
        <v>12939</v>
      </c>
      <c r="C6464" s="109" t="s">
        <v>12940</v>
      </c>
      <c r="D6464" s="115">
        <v>367.2</v>
      </c>
      <c r="E6464" s="116">
        <v>238.68</v>
      </c>
    </row>
    <row r="6465" spans="1:5" ht="15.75" x14ac:dyDescent="0.25">
      <c r="A6465" s="109" t="s">
        <v>4179</v>
      </c>
      <c r="B6465" s="109" t="s">
        <v>12941</v>
      </c>
      <c r="C6465" s="109" t="s">
        <v>12942</v>
      </c>
      <c r="D6465" s="115">
        <v>1132.2</v>
      </c>
      <c r="E6465" s="116">
        <v>735.93</v>
      </c>
    </row>
    <row r="6466" spans="1:5" ht="15.75" x14ac:dyDescent="0.25">
      <c r="A6466" s="109" t="s">
        <v>4179</v>
      </c>
      <c r="B6466" s="109" t="s">
        <v>12943</v>
      </c>
      <c r="C6466" s="109" t="s">
        <v>12944</v>
      </c>
      <c r="D6466" s="115">
        <v>761.94</v>
      </c>
      <c r="E6466" s="116">
        <v>495.26</v>
      </c>
    </row>
    <row r="6467" spans="1:5" ht="15.75" x14ac:dyDescent="0.25">
      <c r="A6467" s="109" t="s">
        <v>4179</v>
      </c>
      <c r="B6467" s="109" t="s">
        <v>12945</v>
      </c>
      <c r="C6467" s="109" t="s">
        <v>6316</v>
      </c>
      <c r="D6467" s="115">
        <v>823.14</v>
      </c>
      <c r="E6467" s="116">
        <v>535.04</v>
      </c>
    </row>
    <row r="6468" spans="1:5" ht="15.75" x14ac:dyDescent="0.25">
      <c r="A6468" s="109" t="s">
        <v>4179</v>
      </c>
      <c r="B6468" s="109" t="s">
        <v>12946</v>
      </c>
      <c r="C6468" s="109" t="s">
        <v>12947</v>
      </c>
      <c r="D6468" s="115">
        <v>914.66</v>
      </c>
      <c r="E6468" s="116">
        <v>594.53</v>
      </c>
    </row>
    <row r="6469" spans="1:5" ht="15.75" x14ac:dyDescent="0.25">
      <c r="A6469" s="109" t="s">
        <v>4179</v>
      </c>
      <c r="B6469" s="109" t="s">
        <v>12948</v>
      </c>
      <c r="C6469" s="109" t="s">
        <v>12949</v>
      </c>
      <c r="D6469" s="115">
        <v>656.18</v>
      </c>
      <c r="E6469" s="116">
        <v>426.52</v>
      </c>
    </row>
    <row r="6470" spans="1:5" ht="15.75" x14ac:dyDescent="0.25">
      <c r="A6470" s="109" t="s">
        <v>4179</v>
      </c>
      <c r="B6470" s="109" t="s">
        <v>12950</v>
      </c>
      <c r="C6470" s="109" t="s">
        <v>12951</v>
      </c>
      <c r="D6470" s="115">
        <v>233.58</v>
      </c>
      <c r="E6470" s="116">
        <v>151.83000000000001</v>
      </c>
    </row>
    <row r="6471" spans="1:5" ht="15.75" x14ac:dyDescent="0.25">
      <c r="A6471" s="109" t="s">
        <v>4179</v>
      </c>
      <c r="B6471" s="109" t="s">
        <v>12952</v>
      </c>
      <c r="C6471" s="109" t="s">
        <v>12953</v>
      </c>
      <c r="D6471" s="115">
        <v>157.41999999999999</v>
      </c>
      <c r="E6471" s="116">
        <v>102.32</v>
      </c>
    </row>
    <row r="6472" spans="1:5" ht="15.75" x14ac:dyDescent="0.25">
      <c r="A6472" s="109" t="s">
        <v>4179</v>
      </c>
      <c r="B6472" s="109" t="s">
        <v>12954</v>
      </c>
      <c r="C6472" s="109" t="s">
        <v>12955</v>
      </c>
      <c r="D6472" s="115">
        <v>191.83</v>
      </c>
      <c r="E6472" s="116">
        <v>124.69</v>
      </c>
    </row>
    <row r="6473" spans="1:5" ht="15.75" x14ac:dyDescent="0.25">
      <c r="A6473" s="109" t="s">
        <v>4179</v>
      </c>
      <c r="B6473" s="109" t="s">
        <v>12956</v>
      </c>
      <c r="C6473" s="109" t="s">
        <v>12957</v>
      </c>
      <c r="D6473" s="115">
        <v>117.85</v>
      </c>
      <c r="E6473" s="116">
        <v>76.599999999999994</v>
      </c>
    </row>
    <row r="6474" spans="1:5" ht="15.75" x14ac:dyDescent="0.25">
      <c r="A6474" s="109" t="s">
        <v>4179</v>
      </c>
      <c r="B6474" s="109" t="s">
        <v>12958</v>
      </c>
      <c r="C6474" s="109" t="s">
        <v>12959</v>
      </c>
      <c r="D6474" s="115">
        <v>3.08</v>
      </c>
      <c r="E6474" s="116">
        <v>2</v>
      </c>
    </row>
    <row r="6475" spans="1:5" ht="15.75" x14ac:dyDescent="0.25">
      <c r="A6475" s="109" t="s">
        <v>4179</v>
      </c>
      <c r="B6475" s="109" t="s">
        <v>3766</v>
      </c>
      <c r="C6475" s="109" t="s">
        <v>12960</v>
      </c>
      <c r="D6475" s="115">
        <v>3.45</v>
      </c>
      <c r="E6475" s="116">
        <v>2.0699999999999998</v>
      </c>
    </row>
    <row r="6476" spans="1:5" ht="15.75" x14ac:dyDescent="0.25">
      <c r="A6476" s="109" t="s">
        <v>4179</v>
      </c>
      <c r="B6476" s="109" t="s">
        <v>3996</v>
      </c>
      <c r="C6476" s="109" t="s">
        <v>12961</v>
      </c>
      <c r="D6476" s="115">
        <v>3.08</v>
      </c>
      <c r="E6476" s="116">
        <v>2</v>
      </c>
    </row>
    <row r="6477" spans="1:5" ht="15.75" x14ac:dyDescent="0.25">
      <c r="A6477" s="109" t="s">
        <v>4179</v>
      </c>
      <c r="B6477" s="109" t="s">
        <v>3983</v>
      </c>
      <c r="C6477" s="109" t="s">
        <v>12962</v>
      </c>
      <c r="D6477" s="115">
        <v>4.22</v>
      </c>
      <c r="E6477" s="116">
        <v>2.74</v>
      </c>
    </row>
    <row r="6478" spans="1:5" ht="15.75" x14ac:dyDescent="0.25">
      <c r="A6478" s="109" t="s">
        <v>4179</v>
      </c>
      <c r="B6478" s="109" t="s">
        <v>3829</v>
      </c>
      <c r="C6478" s="109" t="s">
        <v>12963</v>
      </c>
      <c r="D6478" s="115">
        <v>246.17</v>
      </c>
      <c r="E6478" s="116">
        <v>160.01</v>
      </c>
    </row>
    <row r="6479" spans="1:5" ht="15.75" x14ac:dyDescent="0.25">
      <c r="A6479" s="109" t="s">
        <v>4179</v>
      </c>
      <c r="B6479" s="109" t="s">
        <v>3767</v>
      </c>
      <c r="C6479" s="109" t="s">
        <v>12964</v>
      </c>
      <c r="D6479" s="115">
        <v>182.38</v>
      </c>
      <c r="E6479" s="116">
        <v>109.43</v>
      </c>
    </row>
    <row r="6480" spans="1:5" ht="15.75" x14ac:dyDescent="0.25">
      <c r="A6480" s="109" t="s">
        <v>4179</v>
      </c>
      <c r="B6480" s="109" t="s">
        <v>4054</v>
      </c>
      <c r="C6480" s="109" t="s">
        <v>12965</v>
      </c>
      <c r="D6480" s="115">
        <v>4.18</v>
      </c>
      <c r="E6480" s="116">
        <v>2.72</v>
      </c>
    </row>
    <row r="6481" spans="1:5" ht="15.75" x14ac:dyDescent="0.25">
      <c r="A6481" s="109" t="s">
        <v>4179</v>
      </c>
      <c r="B6481" s="109" t="s">
        <v>4053</v>
      </c>
      <c r="C6481" s="109" t="s">
        <v>12966</v>
      </c>
      <c r="D6481" s="115">
        <v>11</v>
      </c>
      <c r="E6481" s="116">
        <v>7.15</v>
      </c>
    </row>
    <row r="6482" spans="1:5" ht="15.75" x14ac:dyDescent="0.25">
      <c r="A6482" s="109" t="s">
        <v>4179</v>
      </c>
      <c r="B6482" s="109" t="s">
        <v>12967</v>
      </c>
      <c r="C6482" s="109" t="s">
        <v>12968</v>
      </c>
      <c r="D6482" s="115">
        <v>8054.76</v>
      </c>
      <c r="E6482" s="116">
        <v>5316.14</v>
      </c>
    </row>
    <row r="6483" spans="1:5" ht="15.75" x14ac:dyDescent="0.25">
      <c r="A6483" s="109" t="s">
        <v>4179</v>
      </c>
      <c r="B6483" s="109" t="s">
        <v>12969</v>
      </c>
      <c r="C6483" s="109" t="s">
        <v>12970</v>
      </c>
      <c r="D6483" s="115">
        <v>7152.24</v>
      </c>
      <c r="E6483" s="116">
        <v>4720.4799999999996</v>
      </c>
    </row>
    <row r="6484" spans="1:5" ht="15.75" x14ac:dyDescent="0.25">
      <c r="A6484" s="109" t="s">
        <v>4179</v>
      </c>
      <c r="B6484" s="109" t="s">
        <v>12971</v>
      </c>
      <c r="C6484" s="109" t="s">
        <v>12972</v>
      </c>
      <c r="D6484" s="115">
        <v>7776.48</v>
      </c>
      <c r="E6484" s="116">
        <v>5132.4799999999996</v>
      </c>
    </row>
    <row r="6485" spans="1:5" ht="15.75" x14ac:dyDescent="0.25">
      <c r="A6485" s="109" t="s">
        <v>4179</v>
      </c>
      <c r="B6485" s="109" t="s">
        <v>12973</v>
      </c>
      <c r="C6485" s="109" t="s">
        <v>12974</v>
      </c>
      <c r="D6485" s="115">
        <v>8362.98</v>
      </c>
      <c r="E6485" s="116">
        <v>5519.57</v>
      </c>
    </row>
    <row r="6486" spans="1:5" ht="15.75" x14ac:dyDescent="0.25">
      <c r="A6486" s="109" t="s">
        <v>4179</v>
      </c>
      <c r="B6486" s="109" t="s">
        <v>12975</v>
      </c>
      <c r="C6486" s="109" t="s">
        <v>12976</v>
      </c>
      <c r="D6486" s="115">
        <v>8943.36</v>
      </c>
      <c r="E6486" s="116">
        <v>5902.62</v>
      </c>
    </row>
    <row r="6487" spans="1:5" ht="15.75" x14ac:dyDescent="0.25">
      <c r="A6487" s="109" t="s">
        <v>4179</v>
      </c>
      <c r="B6487" s="109" t="s">
        <v>12977</v>
      </c>
      <c r="C6487" s="109" t="s">
        <v>12978</v>
      </c>
      <c r="D6487" s="115">
        <v>4359.4799999999996</v>
      </c>
      <c r="E6487" s="116">
        <v>2877.26</v>
      </c>
    </row>
    <row r="6488" spans="1:5" ht="15.75" x14ac:dyDescent="0.25">
      <c r="A6488" s="109" t="s">
        <v>4179</v>
      </c>
      <c r="B6488" s="109" t="s">
        <v>12979</v>
      </c>
      <c r="C6488" s="109" t="s">
        <v>12980</v>
      </c>
      <c r="D6488" s="115">
        <v>4920.4799999999996</v>
      </c>
      <c r="E6488" s="116">
        <v>3247.52</v>
      </c>
    </row>
    <row r="6489" spans="1:5" ht="15.75" x14ac:dyDescent="0.25">
      <c r="A6489" s="109" t="s">
        <v>4179</v>
      </c>
      <c r="B6489" s="109" t="s">
        <v>12981</v>
      </c>
      <c r="C6489" s="109" t="s">
        <v>12982</v>
      </c>
      <c r="D6489" s="115">
        <v>4847.05</v>
      </c>
      <c r="E6489" s="116">
        <v>3199.05</v>
      </c>
    </row>
    <row r="6490" spans="1:5" ht="15.75" x14ac:dyDescent="0.25">
      <c r="A6490" s="109" t="s">
        <v>4179</v>
      </c>
      <c r="B6490" s="109" t="s">
        <v>12983</v>
      </c>
      <c r="C6490" s="109" t="s">
        <v>12982</v>
      </c>
      <c r="D6490" s="115">
        <v>5631.42</v>
      </c>
      <c r="E6490" s="116">
        <v>3716.74</v>
      </c>
    </row>
    <row r="6491" spans="1:5" ht="15.75" x14ac:dyDescent="0.25">
      <c r="A6491" s="109" t="s">
        <v>4179</v>
      </c>
      <c r="B6491" s="109" t="s">
        <v>12984</v>
      </c>
      <c r="C6491" s="109" t="s">
        <v>12985</v>
      </c>
      <c r="D6491" s="115">
        <v>6203.64</v>
      </c>
      <c r="E6491" s="116">
        <v>4094.4</v>
      </c>
    </row>
    <row r="6492" spans="1:5" ht="15.75" x14ac:dyDescent="0.25">
      <c r="A6492" s="109" t="s">
        <v>4179</v>
      </c>
      <c r="B6492" s="109" t="s">
        <v>12986</v>
      </c>
      <c r="C6492" s="109" t="s">
        <v>12987</v>
      </c>
      <c r="D6492" s="115">
        <v>5416.2</v>
      </c>
      <c r="E6492" s="116">
        <v>3574.69</v>
      </c>
    </row>
    <row r="6493" spans="1:5" ht="15.75" x14ac:dyDescent="0.25">
      <c r="A6493" s="109" t="s">
        <v>4179</v>
      </c>
      <c r="B6493" s="109" t="s">
        <v>12988</v>
      </c>
      <c r="C6493" s="109" t="s">
        <v>12989</v>
      </c>
      <c r="D6493" s="115">
        <v>274.38</v>
      </c>
      <c r="E6493" s="116">
        <v>178.35</v>
      </c>
    </row>
    <row r="6494" spans="1:5" ht="15.75" x14ac:dyDescent="0.25">
      <c r="A6494" s="109" t="s">
        <v>4179</v>
      </c>
      <c r="B6494" s="109" t="s">
        <v>12990</v>
      </c>
      <c r="C6494" s="109" t="s">
        <v>12991</v>
      </c>
      <c r="D6494" s="115">
        <v>671.15</v>
      </c>
      <c r="E6494" s="116">
        <v>436.25</v>
      </c>
    </row>
    <row r="6495" spans="1:5" ht="15.75" x14ac:dyDescent="0.25">
      <c r="A6495" s="109" t="s">
        <v>4179</v>
      </c>
      <c r="B6495" s="109" t="s">
        <v>12992</v>
      </c>
      <c r="C6495" s="109" t="s">
        <v>12993</v>
      </c>
      <c r="D6495" s="115">
        <v>664.35</v>
      </c>
      <c r="E6495" s="116">
        <v>431.83</v>
      </c>
    </row>
    <row r="6496" spans="1:5" ht="15.75" x14ac:dyDescent="0.25">
      <c r="A6496" s="109" t="s">
        <v>4179</v>
      </c>
      <c r="B6496" s="109" t="s">
        <v>12994</v>
      </c>
      <c r="C6496" s="109" t="s">
        <v>12995</v>
      </c>
      <c r="D6496" s="115">
        <v>4977</v>
      </c>
      <c r="E6496" s="116">
        <v>3235.05</v>
      </c>
    </row>
    <row r="6497" spans="1:5" ht="15.75" x14ac:dyDescent="0.25">
      <c r="A6497" s="109" t="s">
        <v>4179</v>
      </c>
      <c r="B6497" s="109" t="s">
        <v>4073</v>
      </c>
      <c r="C6497" s="109" t="s">
        <v>12996</v>
      </c>
      <c r="D6497" s="115">
        <v>11.42</v>
      </c>
      <c r="E6497" s="116">
        <v>7.42</v>
      </c>
    </row>
    <row r="6498" spans="1:5" ht="15.75" x14ac:dyDescent="0.25">
      <c r="A6498" s="109" t="s">
        <v>4179</v>
      </c>
      <c r="B6498" s="109" t="s">
        <v>3846</v>
      </c>
      <c r="C6498" s="109" t="s">
        <v>12997</v>
      </c>
      <c r="D6498" s="115">
        <v>142.13999999999999</v>
      </c>
      <c r="E6498" s="116">
        <v>92.39</v>
      </c>
    </row>
    <row r="6499" spans="1:5" ht="15.75" x14ac:dyDescent="0.25">
      <c r="A6499" s="109" t="s">
        <v>4179</v>
      </c>
      <c r="B6499" s="109" t="s">
        <v>3768</v>
      </c>
      <c r="C6499" s="109" t="s">
        <v>12998</v>
      </c>
      <c r="D6499" s="115">
        <v>156.08000000000001</v>
      </c>
      <c r="E6499" s="116">
        <v>156.08000000000001</v>
      </c>
    </row>
    <row r="6500" spans="1:5" ht="15.75" x14ac:dyDescent="0.25">
      <c r="A6500" s="109" t="s">
        <v>4179</v>
      </c>
      <c r="B6500" s="109" t="s">
        <v>3769</v>
      </c>
      <c r="C6500" s="109" t="s">
        <v>12999</v>
      </c>
      <c r="D6500" s="115">
        <v>71.02</v>
      </c>
      <c r="E6500" s="116">
        <v>71.02</v>
      </c>
    </row>
    <row r="6501" spans="1:5" ht="15.75" x14ac:dyDescent="0.25">
      <c r="A6501" s="109" t="s">
        <v>4179</v>
      </c>
      <c r="B6501" s="109" t="s">
        <v>3770</v>
      </c>
      <c r="C6501" s="109" t="s">
        <v>13000</v>
      </c>
      <c r="D6501" s="115">
        <v>56.09</v>
      </c>
      <c r="E6501" s="116">
        <v>56.09</v>
      </c>
    </row>
    <row r="6502" spans="1:5" ht="15.75" x14ac:dyDescent="0.25">
      <c r="A6502" s="109" t="s">
        <v>4179</v>
      </c>
      <c r="B6502" s="109" t="s">
        <v>3841</v>
      </c>
      <c r="C6502" s="109" t="s">
        <v>13001</v>
      </c>
      <c r="D6502" s="115">
        <v>149</v>
      </c>
      <c r="E6502" s="116">
        <v>96.85</v>
      </c>
    </row>
    <row r="6503" spans="1:5" ht="15.75" x14ac:dyDescent="0.25">
      <c r="A6503" s="109" t="s">
        <v>4179</v>
      </c>
      <c r="B6503" s="109" t="s">
        <v>3771</v>
      </c>
      <c r="C6503" s="109" t="s">
        <v>13002</v>
      </c>
      <c r="D6503" s="115">
        <v>26.37</v>
      </c>
      <c r="E6503" s="116">
        <v>26.37</v>
      </c>
    </row>
    <row r="6504" spans="1:5" ht="15.75" x14ac:dyDescent="0.25">
      <c r="A6504" s="109" t="s">
        <v>4179</v>
      </c>
      <c r="B6504" s="109" t="s">
        <v>3772</v>
      </c>
      <c r="C6504" s="109" t="s">
        <v>13003</v>
      </c>
      <c r="D6504" s="115">
        <v>17.989999999999998</v>
      </c>
      <c r="E6504" s="116">
        <v>17.989999999999998</v>
      </c>
    </row>
    <row r="6505" spans="1:5" ht="15.75" x14ac:dyDescent="0.25">
      <c r="A6505" s="109" t="s">
        <v>4179</v>
      </c>
      <c r="B6505" s="109" t="s">
        <v>3922</v>
      </c>
      <c r="C6505" s="109" t="s">
        <v>13004</v>
      </c>
      <c r="D6505" s="115">
        <v>23.69</v>
      </c>
      <c r="E6505" s="116">
        <v>15.4</v>
      </c>
    </row>
    <row r="6506" spans="1:5" ht="15.75" x14ac:dyDescent="0.25">
      <c r="A6506" s="109" t="s">
        <v>4179</v>
      </c>
      <c r="B6506" s="109" t="s">
        <v>3773</v>
      </c>
      <c r="C6506" s="109" t="s">
        <v>13005</v>
      </c>
      <c r="D6506" s="115">
        <v>4.3499999999999996</v>
      </c>
      <c r="E6506" s="116">
        <v>4.3499999999999996</v>
      </c>
    </row>
    <row r="6507" spans="1:5" ht="15.75" x14ac:dyDescent="0.25">
      <c r="A6507" s="109" t="s">
        <v>4179</v>
      </c>
      <c r="B6507" s="109" t="s">
        <v>3774</v>
      </c>
      <c r="C6507" s="109" t="s">
        <v>13006</v>
      </c>
      <c r="D6507" s="115">
        <v>66.81</v>
      </c>
      <c r="E6507" s="116">
        <v>66.81</v>
      </c>
    </row>
    <row r="6508" spans="1:5" ht="15.75" x14ac:dyDescent="0.25">
      <c r="A6508" s="109" t="s">
        <v>4179</v>
      </c>
      <c r="B6508" s="109" t="s">
        <v>3858</v>
      </c>
      <c r="C6508" s="109" t="s">
        <v>13007</v>
      </c>
      <c r="D6508" s="115">
        <v>91</v>
      </c>
      <c r="E6508" s="116">
        <v>59.15</v>
      </c>
    </row>
    <row r="6509" spans="1:5" ht="15.75" x14ac:dyDescent="0.25">
      <c r="A6509" s="109" t="s">
        <v>4179</v>
      </c>
      <c r="B6509" s="109" t="s">
        <v>3775</v>
      </c>
      <c r="C6509" s="109" t="s">
        <v>13008</v>
      </c>
      <c r="D6509" s="115">
        <v>2</v>
      </c>
      <c r="E6509" s="116">
        <v>2</v>
      </c>
    </row>
    <row r="6510" spans="1:5" ht="15.75" x14ac:dyDescent="0.25">
      <c r="A6510" s="109" t="s">
        <v>4179</v>
      </c>
      <c r="B6510" s="109" t="s">
        <v>3776</v>
      </c>
      <c r="C6510" s="109" t="s">
        <v>13009</v>
      </c>
      <c r="D6510" s="115">
        <v>29.22</v>
      </c>
      <c r="E6510" s="116">
        <v>29.22</v>
      </c>
    </row>
    <row r="6511" spans="1:5" ht="15.75" x14ac:dyDescent="0.25">
      <c r="A6511" s="109" t="s">
        <v>4179</v>
      </c>
      <c r="B6511" s="109" t="s">
        <v>3777</v>
      </c>
      <c r="C6511" s="109" t="s">
        <v>13010</v>
      </c>
      <c r="D6511" s="115">
        <v>12.86</v>
      </c>
      <c r="E6511" s="116">
        <v>12.86</v>
      </c>
    </row>
    <row r="6512" spans="1:5" ht="15.75" x14ac:dyDescent="0.25">
      <c r="A6512" s="109" t="s">
        <v>4179</v>
      </c>
      <c r="B6512" s="109" t="s">
        <v>3778</v>
      </c>
      <c r="C6512" s="109" t="s">
        <v>13011</v>
      </c>
      <c r="D6512" s="115">
        <v>33.58</v>
      </c>
      <c r="E6512" s="116">
        <v>33.58</v>
      </c>
    </row>
    <row r="6513" spans="1:5" ht="15.75" x14ac:dyDescent="0.25">
      <c r="A6513" s="109" t="s">
        <v>4179</v>
      </c>
      <c r="B6513" s="109" t="s">
        <v>3779</v>
      </c>
      <c r="C6513" s="109" t="s">
        <v>13012</v>
      </c>
      <c r="D6513" s="115">
        <v>11.54</v>
      </c>
      <c r="E6513" s="116">
        <v>7.5</v>
      </c>
    </row>
    <row r="6514" spans="1:5" ht="15.75" x14ac:dyDescent="0.25">
      <c r="A6514" s="109" t="s">
        <v>4179</v>
      </c>
      <c r="B6514" s="109" t="s">
        <v>3925</v>
      </c>
      <c r="C6514" s="109" t="s">
        <v>13013</v>
      </c>
      <c r="D6514" s="115">
        <v>16.48</v>
      </c>
      <c r="E6514" s="116">
        <v>10.71</v>
      </c>
    </row>
    <row r="6515" spans="1:5" ht="15.75" x14ac:dyDescent="0.25">
      <c r="A6515" s="109" t="s">
        <v>4179</v>
      </c>
      <c r="B6515" s="109" t="s">
        <v>3935</v>
      </c>
      <c r="C6515" s="109" t="s">
        <v>13014</v>
      </c>
      <c r="D6515" s="115">
        <v>12.35</v>
      </c>
      <c r="E6515" s="116">
        <v>8.0299999999999994</v>
      </c>
    </row>
    <row r="6516" spans="1:5" ht="15.75" x14ac:dyDescent="0.25">
      <c r="A6516" s="109" t="s">
        <v>4179</v>
      </c>
      <c r="B6516" s="109" t="s">
        <v>13015</v>
      </c>
      <c r="C6516" s="109" t="s">
        <v>13016</v>
      </c>
      <c r="D6516" s="115">
        <v>36.69</v>
      </c>
      <c r="E6516" s="116">
        <v>23.85</v>
      </c>
    </row>
    <row r="6517" spans="1:5" ht="15.75" x14ac:dyDescent="0.25">
      <c r="A6517" s="109" t="s">
        <v>4179</v>
      </c>
      <c r="B6517" s="109" t="s">
        <v>13017</v>
      </c>
      <c r="C6517" s="109" t="s">
        <v>13018</v>
      </c>
      <c r="D6517" s="115">
        <v>2560.17</v>
      </c>
      <c r="E6517" s="116">
        <v>1689.71</v>
      </c>
    </row>
    <row r="6518" spans="1:5" ht="15.75" x14ac:dyDescent="0.25">
      <c r="A6518" s="109" t="s">
        <v>4179</v>
      </c>
      <c r="B6518" s="109" t="s">
        <v>13019</v>
      </c>
      <c r="C6518" s="109" t="s">
        <v>13018</v>
      </c>
      <c r="D6518" s="115">
        <v>2346.08</v>
      </c>
      <c r="E6518" s="116">
        <v>1548.41</v>
      </c>
    </row>
    <row r="6519" spans="1:5" ht="15.75" x14ac:dyDescent="0.25">
      <c r="A6519" s="109" t="s">
        <v>4179</v>
      </c>
      <c r="B6519" s="109" t="s">
        <v>13020</v>
      </c>
      <c r="C6519" s="109" t="s">
        <v>13021</v>
      </c>
      <c r="D6519" s="115">
        <v>2200.71</v>
      </c>
      <c r="E6519" s="116">
        <v>1452.47</v>
      </c>
    </row>
    <row r="6520" spans="1:5" ht="15.75" x14ac:dyDescent="0.25">
      <c r="A6520" s="109" t="s">
        <v>4179</v>
      </c>
      <c r="B6520" s="109" t="s">
        <v>13022</v>
      </c>
      <c r="C6520" s="109" t="s">
        <v>13023</v>
      </c>
      <c r="D6520" s="115">
        <v>2316.29</v>
      </c>
      <c r="E6520" s="116">
        <v>1528.75</v>
      </c>
    </row>
    <row r="6521" spans="1:5" ht="15.75" x14ac:dyDescent="0.25">
      <c r="A6521" s="109" t="s">
        <v>4179</v>
      </c>
      <c r="B6521" s="109" t="s">
        <v>13024</v>
      </c>
      <c r="C6521" s="109" t="s">
        <v>13025</v>
      </c>
      <c r="D6521" s="115">
        <v>3049.36</v>
      </c>
      <c r="E6521" s="116">
        <v>2012.58</v>
      </c>
    </row>
    <row r="6522" spans="1:5" ht="15.75" x14ac:dyDescent="0.25">
      <c r="A6522" s="109" t="s">
        <v>4179</v>
      </c>
      <c r="B6522" s="109" t="s">
        <v>13026</v>
      </c>
      <c r="C6522" s="109" t="s">
        <v>13027</v>
      </c>
      <c r="D6522" s="115">
        <v>3065.09</v>
      </c>
      <c r="E6522" s="116">
        <v>2022.96</v>
      </c>
    </row>
    <row r="6523" spans="1:5" ht="15.75" x14ac:dyDescent="0.25">
      <c r="A6523" s="109" t="s">
        <v>4179</v>
      </c>
      <c r="B6523" s="109" t="s">
        <v>13028</v>
      </c>
      <c r="C6523" s="109" t="s">
        <v>13029</v>
      </c>
      <c r="D6523" s="115">
        <v>3321.79</v>
      </c>
      <c r="E6523" s="116">
        <v>2192.38</v>
      </c>
    </row>
    <row r="6524" spans="1:5" ht="15.75" x14ac:dyDescent="0.25">
      <c r="A6524" s="109" t="s">
        <v>4179</v>
      </c>
      <c r="B6524" s="109" t="s">
        <v>13030</v>
      </c>
      <c r="C6524" s="109" t="s">
        <v>13031</v>
      </c>
      <c r="D6524" s="115">
        <v>4947.09</v>
      </c>
      <c r="E6524" s="116">
        <v>3265.08</v>
      </c>
    </row>
    <row r="6525" spans="1:5" ht="15.75" x14ac:dyDescent="0.25">
      <c r="A6525" s="109" t="s">
        <v>4179</v>
      </c>
      <c r="B6525" s="109" t="s">
        <v>13032</v>
      </c>
      <c r="C6525" s="109" t="s">
        <v>13033</v>
      </c>
      <c r="D6525" s="115">
        <v>4303.45</v>
      </c>
      <c r="E6525" s="116">
        <v>2840.28</v>
      </c>
    </row>
    <row r="6526" spans="1:5" ht="15.75" x14ac:dyDescent="0.25">
      <c r="A6526" s="109" t="s">
        <v>4179</v>
      </c>
      <c r="B6526" s="109" t="s">
        <v>13034</v>
      </c>
      <c r="C6526" s="109" t="s">
        <v>13035</v>
      </c>
      <c r="D6526" s="115">
        <v>2836.02</v>
      </c>
      <c r="E6526" s="116">
        <v>1843.41</v>
      </c>
    </row>
    <row r="6527" spans="1:5" ht="15.75" x14ac:dyDescent="0.25">
      <c r="A6527" s="109" t="s">
        <v>4179</v>
      </c>
      <c r="B6527" s="109" t="s">
        <v>13036</v>
      </c>
      <c r="C6527" s="109" t="s">
        <v>13037</v>
      </c>
      <c r="D6527" s="115">
        <v>2570.62</v>
      </c>
      <c r="E6527" s="116">
        <v>1696.61</v>
      </c>
    </row>
    <row r="6528" spans="1:5" ht="15.75" x14ac:dyDescent="0.25">
      <c r="A6528" s="109" t="s">
        <v>4179</v>
      </c>
      <c r="B6528" s="109" t="s">
        <v>13038</v>
      </c>
      <c r="C6528" s="109" t="s">
        <v>13035</v>
      </c>
      <c r="D6528" s="115">
        <v>3322.41</v>
      </c>
      <c r="E6528" s="116">
        <v>2192.79</v>
      </c>
    </row>
    <row r="6529" spans="1:5" ht="15.75" x14ac:dyDescent="0.25">
      <c r="A6529" s="109" t="s">
        <v>4179</v>
      </c>
      <c r="B6529" s="109" t="s">
        <v>13039</v>
      </c>
      <c r="C6529" s="109" t="s">
        <v>13040</v>
      </c>
      <c r="D6529" s="115">
        <v>3592.23</v>
      </c>
      <c r="E6529" s="116">
        <v>2370.87</v>
      </c>
    </row>
    <row r="6530" spans="1:5" ht="15.75" x14ac:dyDescent="0.25">
      <c r="A6530" s="109" t="s">
        <v>4179</v>
      </c>
      <c r="B6530" s="109" t="s">
        <v>13041</v>
      </c>
      <c r="C6530" s="109" t="s">
        <v>13042</v>
      </c>
      <c r="D6530" s="115">
        <v>2418.94</v>
      </c>
      <c r="E6530" s="116">
        <v>1596.5</v>
      </c>
    </row>
    <row r="6531" spans="1:5" ht="15.75" x14ac:dyDescent="0.25">
      <c r="A6531" s="109" t="s">
        <v>4179</v>
      </c>
      <c r="B6531" s="109" t="s">
        <v>13043</v>
      </c>
      <c r="C6531" s="109" t="s">
        <v>13044</v>
      </c>
      <c r="D6531" s="115">
        <v>3538.36</v>
      </c>
      <c r="E6531" s="116">
        <v>2335.3200000000002</v>
      </c>
    </row>
    <row r="6532" spans="1:5" ht="15.75" x14ac:dyDescent="0.25">
      <c r="A6532" s="109" t="s">
        <v>4179</v>
      </c>
      <c r="B6532" s="109" t="s">
        <v>13045</v>
      </c>
      <c r="C6532" s="109" t="s">
        <v>13046</v>
      </c>
      <c r="D6532" s="115">
        <v>4312.1099999999997</v>
      </c>
      <c r="E6532" s="116">
        <v>2845.99</v>
      </c>
    </row>
    <row r="6533" spans="1:5" ht="15.75" x14ac:dyDescent="0.25">
      <c r="A6533" s="109" t="s">
        <v>4179</v>
      </c>
      <c r="B6533" s="109" t="s">
        <v>3780</v>
      </c>
      <c r="C6533" s="109" t="s">
        <v>13047</v>
      </c>
      <c r="D6533" s="115">
        <v>2</v>
      </c>
      <c r="E6533" s="116">
        <v>2</v>
      </c>
    </row>
    <row r="6534" spans="1:5" ht="15.75" x14ac:dyDescent="0.25">
      <c r="A6534" s="109" t="s">
        <v>4179</v>
      </c>
      <c r="B6534" s="109" t="s">
        <v>13048</v>
      </c>
      <c r="C6534" s="109" t="s">
        <v>13049</v>
      </c>
      <c r="D6534" s="115">
        <v>3.08</v>
      </c>
      <c r="E6534" s="116">
        <v>2</v>
      </c>
    </row>
    <row r="6535" spans="1:5" ht="15.75" x14ac:dyDescent="0.25">
      <c r="A6535" s="109" t="s">
        <v>4179</v>
      </c>
      <c r="B6535" s="109" t="s">
        <v>13050</v>
      </c>
      <c r="C6535" s="109" t="s">
        <v>13051</v>
      </c>
      <c r="D6535" s="115">
        <v>3.08</v>
      </c>
      <c r="E6535" s="116">
        <v>2</v>
      </c>
    </row>
    <row r="6536" spans="1:5" ht="15.75" x14ac:dyDescent="0.25">
      <c r="A6536" s="109" t="s">
        <v>4179</v>
      </c>
      <c r="B6536" s="109" t="s">
        <v>4069</v>
      </c>
      <c r="C6536" s="109" t="s">
        <v>13052</v>
      </c>
      <c r="D6536" s="115">
        <v>9.3800000000000008</v>
      </c>
      <c r="E6536" s="116">
        <v>6.1</v>
      </c>
    </row>
    <row r="6537" spans="1:5" ht="15.75" x14ac:dyDescent="0.25">
      <c r="A6537" s="109" t="s">
        <v>4179</v>
      </c>
      <c r="B6537" s="109" t="s">
        <v>13053</v>
      </c>
      <c r="C6537" s="109" t="s">
        <v>13054</v>
      </c>
      <c r="D6537" s="115">
        <v>1168.92</v>
      </c>
      <c r="E6537" s="116">
        <v>771.49</v>
      </c>
    </row>
    <row r="6538" spans="1:5" ht="15.75" x14ac:dyDescent="0.25">
      <c r="A6538" s="109" t="s">
        <v>4179</v>
      </c>
      <c r="B6538" s="109" t="s">
        <v>13055</v>
      </c>
      <c r="C6538" s="109" t="s">
        <v>13056</v>
      </c>
      <c r="D6538" s="115">
        <v>1411.23</v>
      </c>
      <c r="E6538" s="116">
        <v>931.41</v>
      </c>
    </row>
    <row r="6539" spans="1:5" ht="15.75" x14ac:dyDescent="0.25">
      <c r="A6539" s="109" t="s">
        <v>4179</v>
      </c>
      <c r="B6539" s="109" t="s">
        <v>13057</v>
      </c>
      <c r="C6539" s="109" t="s">
        <v>13054</v>
      </c>
      <c r="D6539" s="115">
        <v>1264.32</v>
      </c>
      <c r="E6539" s="116">
        <v>834.45</v>
      </c>
    </row>
    <row r="6540" spans="1:5" ht="15.75" x14ac:dyDescent="0.25">
      <c r="A6540" s="109" t="s">
        <v>4179</v>
      </c>
      <c r="B6540" s="109" t="s">
        <v>13058</v>
      </c>
      <c r="C6540" s="109" t="s">
        <v>13059</v>
      </c>
      <c r="D6540" s="115">
        <v>10.31</v>
      </c>
      <c r="E6540" s="116">
        <v>6.7</v>
      </c>
    </row>
    <row r="6541" spans="1:5" ht="15.75" x14ac:dyDescent="0.25">
      <c r="A6541" s="109" t="s">
        <v>4179</v>
      </c>
      <c r="B6541" s="109" t="s">
        <v>13060</v>
      </c>
      <c r="C6541" s="109" t="s">
        <v>13061</v>
      </c>
      <c r="D6541" s="115">
        <v>14.42</v>
      </c>
      <c r="E6541" s="116">
        <v>9.3699999999999992</v>
      </c>
    </row>
    <row r="6542" spans="1:5" ht="15.75" x14ac:dyDescent="0.25">
      <c r="A6542" s="109" t="s">
        <v>4179</v>
      </c>
      <c r="B6542" s="109" t="s">
        <v>13062</v>
      </c>
      <c r="C6542" s="109" t="s">
        <v>13063</v>
      </c>
      <c r="D6542" s="115">
        <v>20.6</v>
      </c>
      <c r="E6542" s="116">
        <v>13.39</v>
      </c>
    </row>
    <row r="6543" spans="1:5" ht="15.75" x14ac:dyDescent="0.25">
      <c r="A6543" s="109" t="s">
        <v>4179</v>
      </c>
      <c r="B6543" s="109" t="s">
        <v>13064</v>
      </c>
      <c r="C6543" s="109" t="s">
        <v>13065</v>
      </c>
      <c r="D6543" s="115">
        <v>5.15</v>
      </c>
      <c r="E6543" s="116">
        <v>3.35</v>
      </c>
    </row>
    <row r="6544" spans="1:5" ht="15.75" x14ac:dyDescent="0.25">
      <c r="A6544" s="109" t="s">
        <v>4179</v>
      </c>
      <c r="B6544" s="109" t="s">
        <v>13066</v>
      </c>
      <c r="C6544" s="109" t="s">
        <v>13067</v>
      </c>
      <c r="D6544" s="115">
        <v>412</v>
      </c>
      <c r="E6544" s="116">
        <v>267.8</v>
      </c>
    </row>
    <row r="6545" spans="1:5" ht="15.75" x14ac:dyDescent="0.25">
      <c r="A6545" s="109" t="s">
        <v>4179</v>
      </c>
      <c r="B6545" s="109" t="s">
        <v>13068</v>
      </c>
      <c r="C6545" s="109" t="s">
        <v>13069</v>
      </c>
      <c r="D6545" s="115">
        <v>380</v>
      </c>
      <c r="E6545" s="116">
        <v>247</v>
      </c>
    </row>
    <row r="6546" spans="1:5" ht="15.75" x14ac:dyDescent="0.25">
      <c r="A6546" s="109" t="s">
        <v>4179</v>
      </c>
      <c r="B6546" s="109" t="s">
        <v>13070</v>
      </c>
      <c r="C6546" s="109" t="s">
        <v>13067</v>
      </c>
      <c r="D6546" s="115">
        <v>379</v>
      </c>
      <c r="E6546" s="116">
        <v>246.35</v>
      </c>
    </row>
    <row r="6547" spans="1:5" ht="15.75" x14ac:dyDescent="0.25">
      <c r="A6547" s="109" t="s">
        <v>4179</v>
      </c>
      <c r="B6547" s="109" t="s">
        <v>13071</v>
      </c>
      <c r="C6547" s="109" t="s">
        <v>13072</v>
      </c>
      <c r="D6547" s="115">
        <v>20.6</v>
      </c>
      <c r="E6547" s="116">
        <v>13.39</v>
      </c>
    </row>
    <row r="6548" spans="1:5" ht="15.75" x14ac:dyDescent="0.25">
      <c r="A6548" s="109" t="s">
        <v>4179</v>
      </c>
      <c r="B6548" s="109" t="s">
        <v>13073</v>
      </c>
      <c r="C6548" s="109" t="s">
        <v>13074</v>
      </c>
      <c r="D6548" s="115">
        <v>14</v>
      </c>
      <c r="E6548" s="116">
        <v>9.1</v>
      </c>
    </row>
    <row r="6549" spans="1:5" ht="15.75" x14ac:dyDescent="0.25">
      <c r="A6549" s="109" t="s">
        <v>4179</v>
      </c>
      <c r="B6549" s="109" t="s">
        <v>13075</v>
      </c>
      <c r="C6549" s="109" t="s">
        <v>13076</v>
      </c>
      <c r="D6549" s="115">
        <v>46.35</v>
      </c>
      <c r="E6549" s="116">
        <v>30.13</v>
      </c>
    </row>
    <row r="6550" spans="1:5" ht="15.75" x14ac:dyDescent="0.25">
      <c r="A6550" s="109" t="s">
        <v>4179</v>
      </c>
      <c r="B6550" s="109" t="s">
        <v>13077</v>
      </c>
      <c r="C6550" s="109" t="s">
        <v>13078</v>
      </c>
      <c r="D6550" s="115">
        <v>6</v>
      </c>
      <c r="E6550" s="116">
        <v>3.9</v>
      </c>
    </row>
    <row r="6551" spans="1:5" ht="15.75" x14ac:dyDescent="0.25">
      <c r="A6551" s="109" t="s">
        <v>4179</v>
      </c>
      <c r="B6551" s="109" t="s">
        <v>13079</v>
      </c>
      <c r="C6551" s="109" t="s">
        <v>13080</v>
      </c>
      <c r="D6551" s="115">
        <v>8</v>
      </c>
      <c r="E6551" s="116">
        <v>4</v>
      </c>
    </row>
    <row r="6552" spans="1:5" ht="15.75" x14ac:dyDescent="0.25">
      <c r="A6552" s="109" t="s">
        <v>4179</v>
      </c>
      <c r="B6552" s="109" t="s">
        <v>13081</v>
      </c>
      <c r="C6552" s="109" t="s">
        <v>13082</v>
      </c>
      <c r="D6552" s="115">
        <v>204.97</v>
      </c>
      <c r="E6552" s="116">
        <v>133.22999999999999</v>
      </c>
    </row>
    <row r="6553" spans="1:5" ht="15.75" x14ac:dyDescent="0.25">
      <c r="A6553" s="109" t="s">
        <v>4179</v>
      </c>
      <c r="B6553" s="109" t="s">
        <v>13083</v>
      </c>
      <c r="C6553" s="109" t="s">
        <v>13084</v>
      </c>
      <c r="D6553" s="115">
        <v>7.22</v>
      </c>
      <c r="E6553" s="116">
        <v>4.6900000000000004</v>
      </c>
    </row>
    <row r="6554" spans="1:5" ht="15.75" x14ac:dyDescent="0.25">
      <c r="A6554" s="109" t="s">
        <v>4179</v>
      </c>
      <c r="B6554" s="109" t="s">
        <v>13085</v>
      </c>
      <c r="C6554" s="109" t="s">
        <v>13086</v>
      </c>
      <c r="D6554" s="115">
        <v>279.12</v>
      </c>
      <c r="E6554" s="116">
        <v>181.43</v>
      </c>
    </row>
    <row r="6555" spans="1:5" ht="15.75" x14ac:dyDescent="0.25">
      <c r="A6555" s="109" t="s">
        <v>4179</v>
      </c>
      <c r="B6555" s="109" t="s">
        <v>13087</v>
      </c>
      <c r="C6555" s="109" t="s">
        <v>13088</v>
      </c>
      <c r="D6555" s="115">
        <v>238</v>
      </c>
      <c r="E6555" s="116">
        <v>154.69999999999999</v>
      </c>
    </row>
    <row r="6556" spans="1:5" ht="15.75" x14ac:dyDescent="0.25">
      <c r="A6556" s="109" t="s">
        <v>4179</v>
      </c>
      <c r="B6556" s="109" t="s">
        <v>13089</v>
      </c>
      <c r="C6556" s="109" t="s">
        <v>13090</v>
      </c>
      <c r="D6556" s="115">
        <v>18.54</v>
      </c>
      <c r="E6556" s="116">
        <v>12.05</v>
      </c>
    </row>
    <row r="6557" spans="1:5" ht="15.75" x14ac:dyDescent="0.25">
      <c r="A6557" s="109" t="s">
        <v>4179</v>
      </c>
      <c r="B6557" s="109" t="s">
        <v>13091</v>
      </c>
      <c r="C6557" s="109" t="s">
        <v>13092</v>
      </c>
      <c r="D6557" s="115">
        <v>11.32</v>
      </c>
      <c r="E6557" s="116">
        <v>7.36</v>
      </c>
    </row>
    <row r="6558" spans="1:5" ht="15.75" x14ac:dyDescent="0.25">
      <c r="A6558" s="109" t="s">
        <v>4179</v>
      </c>
      <c r="B6558" s="109" t="s">
        <v>13093</v>
      </c>
      <c r="C6558" s="109" t="s">
        <v>13094</v>
      </c>
      <c r="D6558" s="115">
        <v>39.14</v>
      </c>
      <c r="E6558" s="116">
        <v>25.44</v>
      </c>
    </row>
    <row r="6559" spans="1:5" ht="15.75" x14ac:dyDescent="0.25">
      <c r="A6559" s="109" t="s">
        <v>4179</v>
      </c>
      <c r="B6559" s="109" t="s">
        <v>13095</v>
      </c>
      <c r="C6559" s="109" t="s">
        <v>13096</v>
      </c>
      <c r="D6559" s="115">
        <v>3346.67</v>
      </c>
      <c r="E6559" s="116">
        <v>2208.8000000000002</v>
      </c>
    </row>
    <row r="6560" spans="1:5" ht="15.75" x14ac:dyDescent="0.25">
      <c r="A6560" s="109" t="s">
        <v>4179</v>
      </c>
      <c r="B6560" s="109" t="s">
        <v>13097</v>
      </c>
      <c r="C6560" s="109" t="s">
        <v>13098</v>
      </c>
      <c r="D6560" s="115">
        <v>4081.02</v>
      </c>
      <c r="E6560" s="116">
        <v>2693.47</v>
      </c>
    </row>
    <row r="6561" spans="1:5" ht="15.75" x14ac:dyDescent="0.25">
      <c r="A6561" s="109" t="s">
        <v>4179</v>
      </c>
      <c r="B6561" s="109" t="s">
        <v>13099</v>
      </c>
      <c r="C6561" s="109" t="s">
        <v>13100</v>
      </c>
      <c r="D6561" s="115">
        <v>3839.27</v>
      </c>
      <c r="E6561" s="116">
        <v>2533.92</v>
      </c>
    </row>
    <row r="6562" spans="1:5" ht="15.75" x14ac:dyDescent="0.25">
      <c r="A6562" s="109" t="s">
        <v>4179</v>
      </c>
      <c r="B6562" s="109" t="s">
        <v>13101</v>
      </c>
      <c r="C6562" s="109" t="s">
        <v>13102</v>
      </c>
      <c r="D6562" s="115">
        <v>5361.85</v>
      </c>
      <c r="E6562" s="116">
        <v>3538.82</v>
      </c>
    </row>
    <row r="6563" spans="1:5" ht="15.75" x14ac:dyDescent="0.25">
      <c r="A6563" s="109" t="s">
        <v>4179</v>
      </c>
      <c r="B6563" s="109" t="s">
        <v>13103</v>
      </c>
      <c r="C6563" s="109" t="s">
        <v>13104</v>
      </c>
      <c r="D6563" s="115">
        <v>5901.5</v>
      </c>
      <c r="E6563" s="116">
        <v>3894.99</v>
      </c>
    </row>
    <row r="6564" spans="1:5" ht="15.75" x14ac:dyDescent="0.25">
      <c r="A6564" s="109" t="s">
        <v>4179</v>
      </c>
      <c r="B6564" s="109" t="s">
        <v>13105</v>
      </c>
      <c r="C6564" s="109" t="s">
        <v>13106</v>
      </c>
      <c r="D6564" s="115">
        <v>4609.38</v>
      </c>
      <c r="E6564" s="116">
        <v>3042.19</v>
      </c>
    </row>
    <row r="6565" spans="1:5" ht="15.75" x14ac:dyDescent="0.25">
      <c r="A6565" s="109" t="s">
        <v>4179</v>
      </c>
      <c r="B6565" s="109" t="s">
        <v>13107</v>
      </c>
      <c r="C6565" s="109" t="s">
        <v>13108</v>
      </c>
      <c r="D6565" s="115">
        <v>20</v>
      </c>
      <c r="E6565" s="116">
        <v>12</v>
      </c>
    </row>
    <row r="6566" spans="1:5" ht="15.75" x14ac:dyDescent="0.25">
      <c r="A6566" s="109" t="s">
        <v>4179</v>
      </c>
      <c r="B6566" s="109" t="s">
        <v>13109</v>
      </c>
      <c r="C6566" s="109" t="s">
        <v>13110</v>
      </c>
      <c r="D6566" s="115">
        <v>18</v>
      </c>
      <c r="E6566" s="116">
        <v>10.8</v>
      </c>
    </row>
    <row r="6567" spans="1:5" ht="15.75" x14ac:dyDescent="0.25">
      <c r="A6567" s="109" t="s">
        <v>4179</v>
      </c>
      <c r="B6567" s="109" t="s">
        <v>13111</v>
      </c>
      <c r="C6567" s="109" t="s">
        <v>13112</v>
      </c>
      <c r="D6567" s="115">
        <v>248</v>
      </c>
      <c r="E6567" s="116">
        <v>161.19999999999999</v>
      </c>
    </row>
    <row r="6568" spans="1:5" ht="15.75" x14ac:dyDescent="0.25">
      <c r="A6568" s="109" t="s">
        <v>4179</v>
      </c>
      <c r="B6568" s="109" t="s">
        <v>13113</v>
      </c>
      <c r="C6568" s="109" t="s">
        <v>13114</v>
      </c>
      <c r="D6568" s="115">
        <v>57</v>
      </c>
      <c r="E6568" s="116">
        <v>37.049999999999997</v>
      </c>
    </row>
    <row r="6569" spans="1:5" ht="15.75" x14ac:dyDescent="0.25">
      <c r="A6569" s="109" t="s">
        <v>4179</v>
      </c>
      <c r="B6569" s="109" t="s">
        <v>13115</v>
      </c>
      <c r="C6569" s="109" t="s">
        <v>13116</v>
      </c>
      <c r="D6569" s="115">
        <v>25</v>
      </c>
      <c r="E6569" s="116">
        <v>16.25</v>
      </c>
    </row>
    <row r="6570" spans="1:5" ht="15.75" x14ac:dyDescent="0.25">
      <c r="A6570" s="109" t="s">
        <v>4179</v>
      </c>
      <c r="B6570" s="109" t="s">
        <v>13117</v>
      </c>
      <c r="C6570" s="109" t="s">
        <v>13118</v>
      </c>
      <c r="D6570" s="115">
        <v>32</v>
      </c>
      <c r="E6570" s="116">
        <v>19.2</v>
      </c>
    </row>
    <row r="6571" spans="1:5" ht="15.75" x14ac:dyDescent="0.25">
      <c r="A6571" s="109" t="s">
        <v>4179</v>
      </c>
      <c r="B6571" s="109" t="s">
        <v>13119</v>
      </c>
      <c r="C6571" s="109" t="s">
        <v>13120</v>
      </c>
      <c r="D6571" s="115">
        <v>21</v>
      </c>
      <c r="E6571" s="116">
        <v>12.6</v>
      </c>
    </row>
    <row r="6572" spans="1:5" ht="15.75" x14ac:dyDescent="0.25">
      <c r="A6572" s="109" t="s">
        <v>4179</v>
      </c>
      <c r="B6572" s="109" t="s">
        <v>13121</v>
      </c>
      <c r="C6572" s="109" t="s">
        <v>13122</v>
      </c>
      <c r="D6572" s="115">
        <v>35.020000000000003</v>
      </c>
      <c r="E6572" s="116">
        <v>21.01</v>
      </c>
    </row>
    <row r="6573" spans="1:5" ht="15.75" x14ac:dyDescent="0.25">
      <c r="A6573" s="109" t="s">
        <v>4179</v>
      </c>
      <c r="B6573" s="109" t="s">
        <v>13123</v>
      </c>
      <c r="C6573" s="109" t="s">
        <v>13124</v>
      </c>
      <c r="D6573" s="115">
        <v>65.92</v>
      </c>
      <c r="E6573" s="116">
        <v>39.549999999999997</v>
      </c>
    </row>
    <row r="6574" spans="1:5" ht="15.75" x14ac:dyDescent="0.25">
      <c r="A6574" s="109" t="s">
        <v>4179</v>
      </c>
      <c r="B6574" s="109" t="s">
        <v>13125</v>
      </c>
      <c r="C6574" s="109" t="s">
        <v>13126</v>
      </c>
      <c r="D6574" s="115">
        <v>46</v>
      </c>
      <c r="E6574" s="116">
        <v>27.6</v>
      </c>
    </row>
    <row r="6575" spans="1:5" ht="15.75" x14ac:dyDescent="0.25">
      <c r="A6575" s="109" t="s">
        <v>4179</v>
      </c>
      <c r="B6575" s="109" t="s">
        <v>3781</v>
      </c>
      <c r="C6575" s="109" t="s">
        <v>13127</v>
      </c>
      <c r="D6575" s="115">
        <v>69.19</v>
      </c>
      <c r="E6575" s="116">
        <v>69.19</v>
      </c>
    </row>
    <row r="6576" spans="1:5" ht="15.75" x14ac:dyDescent="0.25">
      <c r="A6576" s="109" t="s">
        <v>4179</v>
      </c>
      <c r="B6576" s="109" t="s">
        <v>3782</v>
      </c>
      <c r="C6576" s="109" t="s">
        <v>13128</v>
      </c>
      <c r="D6576" s="115">
        <v>14.61</v>
      </c>
      <c r="E6576" s="116">
        <v>14.61</v>
      </c>
    </row>
    <row r="6577" spans="1:5" ht="15.75" x14ac:dyDescent="0.25">
      <c r="A6577" s="109" t="s">
        <v>4179</v>
      </c>
      <c r="B6577" s="109" t="s">
        <v>3783</v>
      </c>
      <c r="C6577" s="109" t="s">
        <v>13129</v>
      </c>
      <c r="D6577" s="115">
        <v>18.440000000000001</v>
      </c>
      <c r="E6577" s="116">
        <v>18.440000000000001</v>
      </c>
    </row>
    <row r="6578" spans="1:5" ht="15.75" x14ac:dyDescent="0.25">
      <c r="A6578" s="109" t="s">
        <v>4179</v>
      </c>
      <c r="B6578" s="109" t="s">
        <v>13130</v>
      </c>
      <c r="C6578" s="109" t="s">
        <v>13131</v>
      </c>
      <c r="D6578" s="115">
        <v>5</v>
      </c>
      <c r="E6578" s="116">
        <v>2.5</v>
      </c>
    </row>
    <row r="6579" spans="1:5" ht="15.75" x14ac:dyDescent="0.25">
      <c r="A6579" s="109" t="s">
        <v>4179</v>
      </c>
      <c r="B6579" s="109" t="s">
        <v>13132</v>
      </c>
      <c r="C6579" s="109" t="s">
        <v>13133</v>
      </c>
      <c r="D6579" s="115">
        <v>8.23</v>
      </c>
      <c r="E6579" s="116">
        <v>4.9400000000000004</v>
      </c>
    </row>
    <row r="6580" spans="1:5" ht="15.75" x14ac:dyDescent="0.25">
      <c r="A6580" s="109" t="s">
        <v>4179</v>
      </c>
      <c r="B6580" s="109" t="s">
        <v>13134</v>
      </c>
      <c r="C6580" s="109" t="s">
        <v>13135</v>
      </c>
      <c r="D6580" s="115">
        <v>70.38</v>
      </c>
      <c r="E6580" s="116">
        <v>45.75</v>
      </c>
    </row>
    <row r="6581" spans="1:5" ht="15.75" x14ac:dyDescent="0.25">
      <c r="A6581" s="109" t="s">
        <v>4179</v>
      </c>
      <c r="B6581" s="109" t="s">
        <v>3784</v>
      </c>
      <c r="C6581" s="109" t="s">
        <v>13136</v>
      </c>
      <c r="D6581" s="115">
        <v>10.67</v>
      </c>
      <c r="E6581" s="116">
        <v>6.4</v>
      </c>
    </row>
    <row r="6582" spans="1:5" ht="15.75" x14ac:dyDescent="0.25">
      <c r="A6582" s="109" t="s">
        <v>4179</v>
      </c>
      <c r="B6582" s="109" t="s">
        <v>3943</v>
      </c>
      <c r="C6582" s="109" t="s">
        <v>13137</v>
      </c>
      <c r="D6582" s="115">
        <v>12.06</v>
      </c>
      <c r="E6582" s="116">
        <v>7.84</v>
      </c>
    </row>
    <row r="6583" spans="1:5" ht="15.75" x14ac:dyDescent="0.25">
      <c r="A6583" s="109" t="s">
        <v>4179</v>
      </c>
      <c r="B6583" s="109" t="s">
        <v>3866</v>
      </c>
      <c r="C6583" s="109" t="s">
        <v>13138</v>
      </c>
      <c r="D6583" s="115">
        <v>61.17</v>
      </c>
      <c r="E6583" s="116">
        <v>39.76</v>
      </c>
    </row>
    <row r="6584" spans="1:5" ht="15.75" x14ac:dyDescent="0.25">
      <c r="A6584" s="109" t="s">
        <v>4179</v>
      </c>
      <c r="B6584" s="109" t="s">
        <v>3786</v>
      </c>
      <c r="C6584" s="109" t="s">
        <v>13139</v>
      </c>
      <c r="D6584" s="115">
        <v>67</v>
      </c>
      <c r="E6584" s="116">
        <v>40.200000000000003</v>
      </c>
    </row>
    <row r="6585" spans="1:5" ht="15.75" x14ac:dyDescent="0.25">
      <c r="A6585" s="109" t="s">
        <v>4179</v>
      </c>
      <c r="B6585" s="109" t="s">
        <v>3785</v>
      </c>
      <c r="C6585" s="109" t="s">
        <v>13140</v>
      </c>
      <c r="D6585" s="115">
        <v>95.1</v>
      </c>
      <c r="E6585" s="116">
        <v>57.06</v>
      </c>
    </row>
    <row r="6586" spans="1:5" ht="15.75" x14ac:dyDescent="0.25">
      <c r="A6586" s="109" t="s">
        <v>4179</v>
      </c>
      <c r="B6586" s="109" t="s">
        <v>13141</v>
      </c>
      <c r="C6586" s="109" t="s">
        <v>13142</v>
      </c>
      <c r="D6586" s="115">
        <v>2.08</v>
      </c>
      <c r="E6586" s="116">
        <v>1.04</v>
      </c>
    </row>
    <row r="6587" spans="1:5" ht="15.75" x14ac:dyDescent="0.25">
      <c r="A6587" s="109" t="s">
        <v>4179</v>
      </c>
      <c r="B6587" s="109" t="s">
        <v>13143</v>
      </c>
      <c r="C6587" s="109" t="s">
        <v>13144</v>
      </c>
      <c r="D6587" s="115">
        <v>1.54</v>
      </c>
      <c r="E6587" s="116">
        <v>1</v>
      </c>
    </row>
    <row r="6588" spans="1:5" ht="15.75" x14ac:dyDescent="0.25">
      <c r="A6588" s="109" t="s">
        <v>4179</v>
      </c>
      <c r="B6588" s="109" t="s">
        <v>3927</v>
      </c>
      <c r="C6588" s="109" t="s">
        <v>13145</v>
      </c>
      <c r="D6588" s="115">
        <v>37.42</v>
      </c>
      <c r="E6588" s="116">
        <v>24.32</v>
      </c>
    </row>
    <row r="6589" spans="1:5" ht="15.75" x14ac:dyDescent="0.25">
      <c r="A6589" s="109" t="s">
        <v>4179</v>
      </c>
      <c r="B6589" s="109" t="s">
        <v>4044</v>
      </c>
      <c r="C6589" s="109" t="s">
        <v>13146</v>
      </c>
      <c r="D6589" s="115">
        <v>4.49</v>
      </c>
      <c r="E6589" s="116">
        <v>2.92</v>
      </c>
    </row>
    <row r="6590" spans="1:5" ht="15.75" x14ac:dyDescent="0.25">
      <c r="A6590" s="109" t="s">
        <v>4179</v>
      </c>
      <c r="B6590" s="109" t="s">
        <v>3833</v>
      </c>
      <c r="C6590" s="109" t="s">
        <v>13147</v>
      </c>
      <c r="D6590" s="115">
        <v>24.72</v>
      </c>
      <c r="E6590" s="116">
        <v>16.07</v>
      </c>
    </row>
    <row r="6591" spans="1:5" ht="15.75" x14ac:dyDescent="0.25">
      <c r="A6591" s="109" t="s">
        <v>4179</v>
      </c>
      <c r="B6591" s="109" t="s">
        <v>3863</v>
      </c>
      <c r="C6591" s="109" t="s">
        <v>13148</v>
      </c>
      <c r="D6591" s="115">
        <v>78</v>
      </c>
      <c r="E6591" s="116">
        <v>50.7</v>
      </c>
    </row>
    <row r="6592" spans="1:5" ht="15.75" x14ac:dyDescent="0.25">
      <c r="A6592" s="109" t="s">
        <v>4179</v>
      </c>
      <c r="B6592" s="109" t="s">
        <v>3819</v>
      </c>
      <c r="C6592" s="109" t="s">
        <v>13149</v>
      </c>
      <c r="D6592" s="115">
        <v>231.75</v>
      </c>
      <c r="E6592" s="116">
        <v>150.63999999999999</v>
      </c>
    </row>
    <row r="6593" spans="1:5" ht="15.75" x14ac:dyDescent="0.25">
      <c r="A6593" s="109" t="s">
        <v>4179</v>
      </c>
      <c r="B6593" s="109" t="s">
        <v>3788</v>
      </c>
      <c r="C6593" s="109" t="s">
        <v>13150</v>
      </c>
      <c r="D6593" s="115">
        <v>5.43</v>
      </c>
      <c r="E6593" s="116">
        <v>3.26</v>
      </c>
    </row>
    <row r="6594" spans="1:5" ht="15.75" x14ac:dyDescent="0.25">
      <c r="A6594" s="109" t="s">
        <v>4179</v>
      </c>
      <c r="B6594" s="109" t="s">
        <v>3789</v>
      </c>
      <c r="C6594" s="109" t="s">
        <v>13151</v>
      </c>
      <c r="D6594" s="115">
        <v>71.349999999999994</v>
      </c>
      <c r="E6594" s="116">
        <v>71.349999999999994</v>
      </c>
    </row>
    <row r="6595" spans="1:5" ht="15.75" x14ac:dyDescent="0.25">
      <c r="A6595" s="109" t="s">
        <v>4179</v>
      </c>
      <c r="B6595" s="109" t="s">
        <v>3790</v>
      </c>
      <c r="C6595" s="109" t="s">
        <v>13152</v>
      </c>
      <c r="D6595" s="115">
        <v>61.75</v>
      </c>
      <c r="E6595" s="116">
        <v>61.75</v>
      </c>
    </row>
    <row r="6596" spans="1:5" ht="15.75" x14ac:dyDescent="0.25">
      <c r="A6596" s="109" t="s">
        <v>4179</v>
      </c>
      <c r="B6596" s="109" t="s">
        <v>3791</v>
      </c>
      <c r="C6596" s="109" t="s">
        <v>13153</v>
      </c>
      <c r="D6596" s="115">
        <v>530.75</v>
      </c>
      <c r="E6596" s="116">
        <v>318.45</v>
      </c>
    </row>
    <row r="6597" spans="1:5" ht="15.75" x14ac:dyDescent="0.25">
      <c r="A6597" s="109" t="s">
        <v>4179</v>
      </c>
      <c r="B6597" s="109" t="s">
        <v>13154</v>
      </c>
      <c r="C6597" s="109" t="s">
        <v>13155</v>
      </c>
      <c r="D6597" s="115">
        <v>4860.3500000000004</v>
      </c>
      <c r="E6597" s="116">
        <v>3207.83</v>
      </c>
    </row>
    <row r="6598" spans="1:5" ht="15.75" x14ac:dyDescent="0.25">
      <c r="A6598" s="109" t="s">
        <v>4179</v>
      </c>
      <c r="B6598" s="109" t="s">
        <v>13156</v>
      </c>
      <c r="C6598" s="109" t="s">
        <v>13157</v>
      </c>
      <c r="D6598" s="115">
        <v>6641.5</v>
      </c>
      <c r="E6598" s="116">
        <v>4383.3900000000003</v>
      </c>
    </row>
    <row r="6599" spans="1:5" ht="15.75" x14ac:dyDescent="0.25">
      <c r="A6599" s="109" t="s">
        <v>4179</v>
      </c>
      <c r="B6599" s="109" t="s">
        <v>13158</v>
      </c>
      <c r="C6599" s="109" t="s">
        <v>13159</v>
      </c>
      <c r="D6599" s="115">
        <v>4523.7</v>
      </c>
      <c r="E6599" s="116">
        <v>2985.64</v>
      </c>
    </row>
    <row r="6600" spans="1:5" ht="15.75" x14ac:dyDescent="0.25">
      <c r="A6600" s="109" t="s">
        <v>4179</v>
      </c>
      <c r="B6600" s="109" t="s">
        <v>13160</v>
      </c>
      <c r="C6600" s="109" t="s">
        <v>13161</v>
      </c>
      <c r="D6600" s="115">
        <v>5304</v>
      </c>
      <c r="E6600" s="116">
        <v>3500.64</v>
      </c>
    </row>
    <row r="6601" spans="1:5" ht="15.75" x14ac:dyDescent="0.25">
      <c r="A6601" s="109" t="s">
        <v>4179</v>
      </c>
      <c r="B6601" s="109" t="s">
        <v>13162</v>
      </c>
      <c r="C6601" s="109" t="s">
        <v>13163</v>
      </c>
      <c r="D6601" s="115">
        <v>4762.38</v>
      </c>
      <c r="E6601" s="116">
        <v>3143.17</v>
      </c>
    </row>
    <row r="6602" spans="1:5" ht="15.75" x14ac:dyDescent="0.25">
      <c r="A6602" s="109" t="s">
        <v>4179</v>
      </c>
      <c r="B6602" s="109" t="s">
        <v>13164</v>
      </c>
      <c r="C6602" s="109" t="s">
        <v>13165</v>
      </c>
      <c r="D6602" s="115">
        <v>5542.68</v>
      </c>
      <c r="E6602" s="116">
        <v>3658.17</v>
      </c>
    </row>
    <row r="6603" spans="1:5" ht="15.75" x14ac:dyDescent="0.25">
      <c r="A6603" s="109" t="s">
        <v>4179</v>
      </c>
      <c r="B6603" s="109" t="s">
        <v>13166</v>
      </c>
      <c r="C6603" s="109" t="s">
        <v>13167</v>
      </c>
      <c r="D6603" s="115">
        <v>19.38</v>
      </c>
      <c r="E6603" s="116">
        <v>12.6</v>
      </c>
    </row>
    <row r="6604" spans="1:5" ht="15.75" x14ac:dyDescent="0.25">
      <c r="A6604" s="109" t="s">
        <v>4179</v>
      </c>
      <c r="B6604" s="109" t="s">
        <v>13168</v>
      </c>
      <c r="C6604" s="109" t="s">
        <v>13169</v>
      </c>
      <c r="D6604" s="115">
        <v>1203.6099999999999</v>
      </c>
      <c r="E6604" s="116">
        <v>794.38</v>
      </c>
    </row>
    <row r="6605" spans="1:5" ht="15.75" x14ac:dyDescent="0.25">
      <c r="A6605" s="109" t="s">
        <v>4179</v>
      </c>
      <c r="B6605" s="109" t="s">
        <v>13170</v>
      </c>
      <c r="C6605" s="109" t="s">
        <v>13171</v>
      </c>
      <c r="D6605" s="115">
        <v>1649.38</v>
      </c>
      <c r="E6605" s="116">
        <v>1088.5899999999999</v>
      </c>
    </row>
    <row r="6606" spans="1:5" ht="15.75" x14ac:dyDescent="0.25">
      <c r="A6606" s="109" t="s">
        <v>4179</v>
      </c>
      <c r="B6606" s="109" t="s">
        <v>13172</v>
      </c>
      <c r="C6606" s="109" t="s">
        <v>13173</v>
      </c>
      <c r="D6606" s="115">
        <v>190.74</v>
      </c>
      <c r="E6606" s="116">
        <v>123.98</v>
      </c>
    </row>
    <row r="6607" spans="1:5" ht="15.75" x14ac:dyDescent="0.25">
      <c r="A6607" s="109" t="s">
        <v>4179</v>
      </c>
      <c r="B6607" s="109" t="s">
        <v>3792</v>
      </c>
      <c r="C6607" s="109" t="s">
        <v>13174</v>
      </c>
      <c r="D6607" s="115">
        <v>2.09</v>
      </c>
      <c r="E6607" s="116">
        <v>2.09</v>
      </c>
    </row>
    <row r="6608" spans="1:5" ht="15.75" x14ac:dyDescent="0.25">
      <c r="A6608" s="109" t="s">
        <v>4179</v>
      </c>
      <c r="B6608" s="109" t="s">
        <v>13175</v>
      </c>
      <c r="C6608" s="109" t="s">
        <v>13176</v>
      </c>
      <c r="D6608" s="115">
        <v>502.65</v>
      </c>
      <c r="E6608" s="116">
        <v>326.72000000000003</v>
      </c>
    </row>
    <row r="6609" spans="1:5" ht="15.75" x14ac:dyDescent="0.25">
      <c r="A6609" s="109" t="s">
        <v>4179</v>
      </c>
      <c r="B6609" s="109" t="s">
        <v>13177</v>
      </c>
      <c r="C6609" s="109" t="s">
        <v>13178</v>
      </c>
      <c r="D6609" s="115">
        <v>256.02</v>
      </c>
      <c r="E6609" s="116">
        <v>166.41</v>
      </c>
    </row>
    <row r="6610" spans="1:5" ht="15.75" x14ac:dyDescent="0.25">
      <c r="A6610" s="109" t="s">
        <v>4179</v>
      </c>
      <c r="B6610" s="109" t="s">
        <v>13179</v>
      </c>
      <c r="C6610" s="109" t="s">
        <v>13180</v>
      </c>
      <c r="D6610" s="115">
        <v>186</v>
      </c>
      <c r="E6610" s="116">
        <v>120.9</v>
      </c>
    </row>
    <row r="6611" spans="1:5" ht="15.75" x14ac:dyDescent="0.25">
      <c r="A6611" s="109" t="s">
        <v>4179</v>
      </c>
      <c r="B6611" s="109" t="s">
        <v>13181</v>
      </c>
      <c r="C6611" s="109" t="s">
        <v>13182</v>
      </c>
      <c r="D6611" s="115">
        <v>326.51</v>
      </c>
      <c r="E6611" s="116">
        <v>212.23</v>
      </c>
    </row>
    <row r="6612" spans="1:5" ht="15.75" x14ac:dyDescent="0.25">
      <c r="A6612" s="109" t="s">
        <v>4179</v>
      </c>
      <c r="B6612" s="109" t="s">
        <v>13183</v>
      </c>
      <c r="C6612" s="109" t="s">
        <v>13184</v>
      </c>
      <c r="D6612" s="115">
        <v>403.44</v>
      </c>
      <c r="E6612" s="116">
        <v>201.72</v>
      </c>
    </row>
    <row r="6613" spans="1:5" ht="15.75" x14ac:dyDescent="0.25">
      <c r="A6613" s="109" t="s">
        <v>4179</v>
      </c>
      <c r="B6613" s="109" t="s">
        <v>13185</v>
      </c>
      <c r="C6613" s="109" t="s">
        <v>13186</v>
      </c>
      <c r="D6613" s="115">
        <v>208.46</v>
      </c>
      <c r="E6613" s="116">
        <v>104.23</v>
      </c>
    </row>
    <row r="6614" spans="1:5" ht="15.75" x14ac:dyDescent="0.25">
      <c r="A6614" s="109" t="s">
        <v>4179</v>
      </c>
      <c r="B6614" s="109" t="s">
        <v>3793</v>
      </c>
      <c r="C6614" s="109" t="s">
        <v>13187</v>
      </c>
      <c r="D6614" s="115">
        <v>163.71</v>
      </c>
      <c r="E6614" s="116">
        <v>163.71</v>
      </c>
    </row>
    <row r="6615" spans="1:5" ht="15.75" x14ac:dyDescent="0.25">
      <c r="A6615" s="109" t="s">
        <v>4179</v>
      </c>
      <c r="B6615" s="109" t="s">
        <v>13188</v>
      </c>
      <c r="C6615" s="109" t="s">
        <v>13189</v>
      </c>
      <c r="D6615" s="115">
        <v>137</v>
      </c>
      <c r="E6615" s="116">
        <v>89.05</v>
      </c>
    </row>
    <row r="6616" spans="1:5" ht="15.75" x14ac:dyDescent="0.25">
      <c r="A6616" s="109" t="s">
        <v>4179</v>
      </c>
      <c r="B6616" s="109" t="s">
        <v>13190</v>
      </c>
      <c r="C6616" s="109" t="s">
        <v>13191</v>
      </c>
      <c r="D6616" s="115">
        <v>58.75</v>
      </c>
      <c r="E6616" s="116">
        <v>38.19</v>
      </c>
    </row>
    <row r="6617" spans="1:5" ht="15.75" x14ac:dyDescent="0.25">
      <c r="A6617" s="109" t="s">
        <v>4179</v>
      </c>
      <c r="B6617" s="109" t="s">
        <v>13192</v>
      </c>
      <c r="C6617" s="109" t="s">
        <v>13193</v>
      </c>
      <c r="D6617" s="115">
        <v>411</v>
      </c>
      <c r="E6617" s="116">
        <v>267.14999999999998</v>
      </c>
    </row>
    <row r="6618" spans="1:5" ht="15.75" x14ac:dyDescent="0.25">
      <c r="A6618" s="109" t="s">
        <v>4179</v>
      </c>
      <c r="B6618" s="109" t="s">
        <v>13194</v>
      </c>
      <c r="C6618" s="109" t="s">
        <v>13195</v>
      </c>
      <c r="D6618" s="115">
        <v>84.66</v>
      </c>
      <c r="E6618" s="116">
        <v>55.03</v>
      </c>
    </row>
    <row r="6619" spans="1:5" ht="15.75" x14ac:dyDescent="0.25">
      <c r="A6619" s="109" t="s">
        <v>4179</v>
      </c>
      <c r="B6619" s="109" t="s">
        <v>13196</v>
      </c>
      <c r="C6619" s="109" t="s">
        <v>13197</v>
      </c>
      <c r="D6619" s="115">
        <v>182.31</v>
      </c>
      <c r="E6619" s="116">
        <v>118.5</v>
      </c>
    </row>
    <row r="6620" spans="1:5" ht="15.75" x14ac:dyDescent="0.25">
      <c r="A6620" s="109" t="s">
        <v>4179</v>
      </c>
      <c r="B6620" s="109" t="s">
        <v>13198</v>
      </c>
      <c r="C6620" s="109" t="s">
        <v>13199</v>
      </c>
      <c r="D6620" s="115">
        <v>197.75</v>
      </c>
      <c r="E6620" s="116">
        <v>128.54</v>
      </c>
    </row>
    <row r="6621" spans="1:5" ht="15.75" x14ac:dyDescent="0.25">
      <c r="A6621" s="109" t="s">
        <v>4179</v>
      </c>
      <c r="B6621" s="109" t="s">
        <v>13200</v>
      </c>
      <c r="C6621" s="109" t="s">
        <v>13201</v>
      </c>
      <c r="D6621" s="115">
        <v>28.74</v>
      </c>
      <c r="E6621" s="116">
        <v>18.68</v>
      </c>
    </row>
    <row r="6622" spans="1:5" ht="15.75" x14ac:dyDescent="0.25">
      <c r="A6622" s="109" t="s">
        <v>4179</v>
      </c>
      <c r="B6622" s="109" t="s">
        <v>4123</v>
      </c>
      <c r="C6622" s="109" t="s">
        <v>13202</v>
      </c>
      <c r="D6622" s="115">
        <v>48.42</v>
      </c>
      <c r="E6622" s="116">
        <v>31.47</v>
      </c>
    </row>
    <row r="6623" spans="1:5" ht="15.75" x14ac:dyDescent="0.25">
      <c r="A6623" s="109" t="s">
        <v>4179</v>
      </c>
      <c r="B6623" s="109" t="s">
        <v>13203</v>
      </c>
      <c r="C6623" s="109" t="s">
        <v>13204</v>
      </c>
      <c r="D6623" s="115">
        <v>66.95</v>
      </c>
      <c r="E6623" s="116">
        <v>43.52</v>
      </c>
    </row>
    <row r="6624" spans="1:5" ht="15.75" x14ac:dyDescent="0.25">
      <c r="A6624" s="109" t="s">
        <v>4179</v>
      </c>
      <c r="B6624" s="109" t="s">
        <v>13205</v>
      </c>
      <c r="C6624" s="109" t="s">
        <v>13206</v>
      </c>
      <c r="D6624" s="115">
        <v>79.510000000000005</v>
      </c>
      <c r="E6624" s="116">
        <v>51.68</v>
      </c>
    </row>
    <row r="6625" spans="1:5" ht="15.75" x14ac:dyDescent="0.25">
      <c r="A6625" s="109" t="s">
        <v>4179</v>
      </c>
      <c r="B6625" s="109" t="s">
        <v>13207</v>
      </c>
      <c r="C6625" s="109" t="s">
        <v>13208</v>
      </c>
      <c r="D6625" s="115">
        <v>8</v>
      </c>
      <c r="E6625" s="116">
        <v>4</v>
      </c>
    </row>
    <row r="6626" spans="1:5" ht="15.75" x14ac:dyDescent="0.25">
      <c r="A6626" s="109" t="s">
        <v>4179</v>
      </c>
      <c r="B6626" s="109" t="s">
        <v>13209</v>
      </c>
      <c r="C6626" s="109" t="s">
        <v>13210</v>
      </c>
      <c r="D6626" s="115">
        <v>3.08</v>
      </c>
      <c r="E6626" s="116">
        <v>2</v>
      </c>
    </row>
    <row r="6627" spans="1:5" ht="15.75" x14ac:dyDescent="0.25">
      <c r="A6627" s="109" t="s">
        <v>4179</v>
      </c>
      <c r="B6627" s="109" t="s">
        <v>13211</v>
      </c>
      <c r="C6627" s="109" t="s">
        <v>13212</v>
      </c>
      <c r="D6627" s="115">
        <v>3.08</v>
      </c>
      <c r="E6627" s="116">
        <v>2</v>
      </c>
    </row>
    <row r="6628" spans="1:5" ht="15.75" x14ac:dyDescent="0.25">
      <c r="A6628" s="109" t="s">
        <v>4179</v>
      </c>
      <c r="B6628" s="109" t="s">
        <v>13213</v>
      </c>
      <c r="C6628" s="109" t="s">
        <v>13214</v>
      </c>
      <c r="D6628" s="115">
        <v>53</v>
      </c>
      <c r="E6628" s="116">
        <v>26.5</v>
      </c>
    </row>
    <row r="6629" spans="1:5" ht="15.75" x14ac:dyDescent="0.25">
      <c r="A6629" s="109" t="s">
        <v>4179</v>
      </c>
      <c r="B6629" s="109" t="s">
        <v>13215</v>
      </c>
      <c r="C6629" s="109" t="s">
        <v>13216</v>
      </c>
      <c r="D6629" s="115">
        <v>1.54</v>
      </c>
      <c r="E6629" s="116">
        <v>1</v>
      </c>
    </row>
    <row r="6630" spans="1:5" ht="15.75" x14ac:dyDescent="0.25">
      <c r="A6630" s="109" t="s">
        <v>4179</v>
      </c>
      <c r="B6630" s="109" t="s">
        <v>13217</v>
      </c>
      <c r="C6630" s="109" t="s">
        <v>13218</v>
      </c>
      <c r="D6630" s="115">
        <v>2</v>
      </c>
      <c r="E6630" s="116">
        <v>1</v>
      </c>
    </row>
    <row r="6631" spans="1:5" ht="15.75" x14ac:dyDescent="0.25">
      <c r="A6631" s="109" t="s">
        <v>4179</v>
      </c>
      <c r="B6631" s="109" t="s">
        <v>13219</v>
      </c>
      <c r="C6631" s="109" t="s">
        <v>13220</v>
      </c>
      <c r="D6631" s="115">
        <v>3.08</v>
      </c>
      <c r="E6631" s="116">
        <v>2</v>
      </c>
    </row>
    <row r="6632" spans="1:5" ht="15.75" x14ac:dyDescent="0.25">
      <c r="A6632" s="109" t="s">
        <v>4179</v>
      </c>
      <c r="B6632" s="109" t="s">
        <v>13221</v>
      </c>
      <c r="C6632" s="109" t="s">
        <v>13222</v>
      </c>
      <c r="D6632" s="115">
        <v>8</v>
      </c>
      <c r="E6632" s="116">
        <v>5.2</v>
      </c>
    </row>
    <row r="6633" spans="1:5" ht="15.75" x14ac:dyDescent="0.25">
      <c r="A6633" s="109" t="s">
        <v>4179</v>
      </c>
      <c r="B6633" s="109" t="s">
        <v>3795</v>
      </c>
      <c r="C6633" s="109" t="s">
        <v>13223</v>
      </c>
      <c r="D6633" s="115">
        <v>235.55</v>
      </c>
      <c r="E6633" s="116">
        <v>141.33000000000001</v>
      </c>
    </row>
    <row r="6634" spans="1:5" ht="15.75" x14ac:dyDescent="0.25">
      <c r="A6634" s="109" t="s">
        <v>4179</v>
      </c>
      <c r="B6634" s="109" t="s">
        <v>13224</v>
      </c>
      <c r="C6634" s="109" t="s">
        <v>13225</v>
      </c>
      <c r="D6634" s="115">
        <v>194</v>
      </c>
      <c r="E6634" s="116">
        <v>126.1</v>
      </c>
    </row>
    <row r="6635" spans="1:5" ht="15.75" x14ac:dyDescent="0.25">
      <c r="A6635" s="109" t="s">
        <v>4179</v>
      </c>
      <c r="B6635" s="109" t="s">
        <v>13226</v>
      </c>
      <c r="C6635" s="109" t="s">
        <v>13227</v>
      </c>
      <c r="D6635" s="115">
        <v>153.38</v>
      </c>
      <c r="E6635" s="116">
        <v>99.7</v>
      </c>
    </row>
    <row r="6636" spans="1:5" ht="15.75" x14ac:dyDescent="0.25">
      <c r="A6636" s="109" t="s">
        <v>4179</v>
      </c>
      <c r="B6636" s="109" t="s">
        <v>3796</v>
      </c>
      <c r="C6636" s="109" t="s">
        <v>13228</v>
      </c>
      <c r="D6636" s="115">
        <v>116.13</v>
      </c>
      <c r="E6636" s="116">
        <v>116.13</v>
      </c>
    </row>
    <row r="6637" spans="1:5" ht="15.75" x14ac:dyDescent="0.25">
      <c r="A6637" s="109" t="s">
        <v>4179</v>
      </c>
      <c r="B6637" s="109" t="s">
        <v>3797</v>
      </c>
      <c r="C6637" s="109" t="s">
        <v>13229</v>
      </c>
      <c r="D6637" s="115">
        <v>127.94</v>
      </c>
      <c r="E6637" s="116">
        <v>127.94</v>
      </c>
    </row>
    <row r="6638" spans="1:5" ht="15.75" x14ac:dyDescent="0.25">
      <c r="A6638" s="109" t="s">
        <v>4179</v>
      </c>
      <c r="B6638" s="109" t="s">
        <v>13230</v>
      </c>
      <c r="C6638" s="109" t="s">
        <v>13231</v>
      </c>
      <c r="D6638" s="115">
        <v>6036.36</v>
      </c>
      <c r="E6638" s="116">
        <v>3984</v>
      </c>
    </row>
    <row r="6639" spans="1:5" ht="15.75" x14ac:dyDescent="0.25">
      <c r="A6639" s="109" t="s">
        <v>4179</v>
      </c>
      <c r="B6639" s="109" t="s">
        <v>13232</v>
      </c>
      <c r="C6639" s="109" t="s">
        <v>13233</v>
      </c>
      <c r="D6639" s="115">
        <v>591.6</v>
      </c>
      <c r="E6639" s="116">
        <v>384.54</v>
      </c>
    </row>
    <row r="6640" spans="1:5" ht="15.75" x14ac:dyDescent="0.25">
      <c r="A6640" s="109" t="s">
        <v>4179</v>
      </c>
      <c r="B6640" s="109" t="s">
        <v>13234</v>
      </c>
      <c r="C6640" s="109" t="s">
        <v>13235</v>
      </c>
      <c r="D6640" s="115">
        <v>639.63</v>
      </c>
      <c r="E6640" s="116">
        <v>415.76</v>
      </c>
    </row>
    <row r="6641" spans="1:5" ht="15.75" x14ac:dyDescent="0.25">
      <c r="A6641" s="109" t="s">
        <v>4179</v>
      </c>
      <c r="B6641" s="109" t="s">
        <v>13236</v>
      </c>
      <c r="C6641" s="109" t="s">
        <v>13237</v>
      </c>
      <c r="D6641" s="115">
        <v>152.85</v>
      </c>
      <c r="E6641" s="116">
        <v>99.35</v>
      </c>
    </row>
    <row r="6642" spans="1:5" ht="15.75" x14ac:dyDescent="0.25">
      <c r="A6642" s="109" t="s">
        <v>4179</v>
      </c>
      <c r="B6642" s="109" t="s">
        <v>13238</v>
      </c>
      <c r="C6642" s="109" t="s">
        <v>13239</v>
      </c>
      <c r="D6642" s="115">
        <v>76.08</v>
      </c>
      <c r="E6642" s="116">
        <v>49.45</v>
      </c>
    </row>
    <row r="6643" spans="1:5" ht="15.75" x14ac:dyDescent="0.25">
      <c r="A6643" s="109" t="s">
        <v>4179</v>
      </c>
      <c r="B6643" s="109" t="s">
        <v>13240</v>
      </c>
      <c r="C6643" s="109" t="s">
        <v>13241</v>
      </c>
      <c r="D6643" s="115">
        <v>96.92</v>
      </c>
      <c r="E6643" s="116">
        <v>48.46</v>
      </c>
    </row>
    <row r="6644" spans="1:5" ht="15.75" x14ac:dyDescent="0.25">
      <c r="A6644" s="109" t="s">
        <v>4179</v>
      </c>
      <c r="B6644" s="109" t="s">
        <v>13242</v>
      </c>
      <c r="C6644" s="109" t="s">
        <v>13243</v>
      </c>
      <c r="D6644" s="115">
        <v>149.55000000000001</v>
      </c>
      <c r="E6644" s="116">
        <v>97.21</v>
      </c>
    </row>
    <row r="6645" spans="1:5" ht="15.75" x14ac:dyDescent="0.25">
      <c r="A6645" s="109" t="s">
        <v>4179</v>
      </c>
      <c r="B6645" s="109" t="s">
        <v>13244</v>
      </c>
      <c r="C6645" s="109" t="s">
        <v>13245</v>
      </c>
      <c r="D6645" s="115">
        <v>114.05</v>
      </c>
      <c r="E6645" s="116">
        <v>74.13</v>
      </c>
    </row>
    <row r="6646" spans="1:5" ht="15.75" x14ac:dyDescent="0.25">
      <c r="A6646" s="109" t="s">
        <v>4179</v>
      </c>
      <c r="B6646" s="109" t="s">
        <v>13246</v>
      </c>
      <c r="C6646" s="109" t="s">
        <v>13247</v>
      </c>
      <c r="D6646" s="115">
        <v>185</v>
      </c>
      <c r="E6646" s="116">
        <v>120.25</v>
      </c>
    </row>
    <row r="6647" spans="1:5" ht="15.75" x14ac:dyDescent="0.25">
      <c r="A6647" s="109" t="s">
        <v>4179</v>
      </c>
      <c r="B6647" s="109" t="s">
        <v>4048</v>
      </c>
      <c r="C6647" s="109" t="s">
        <v>13248</v>
      </c>
      <c r="D6647" s="115">
        <v>125.85</v>
      </c>
      <c r="E6647" s="116">
        <v>81.8</v>
      </c>
    </row>
    <row r="6648" spans="1:5" ht="15.75" x14ac:dyDescent="0.25">
      <c r="A6648" s="109" t="s">
        <v>4179</v>
      </c>
      <c r="B6648" s="109" t="s">
        <v>13249</v>
      </c>
      <c r="C6648" s="109" t="s">
        <v>13250</v>
      </c>
      <c r="D6648" s="115">
        <v>2390.88</v>
      </c>
      <c r="E6648" s="116">
        <v>1577.98</v>
      </c>
    </row>
    <row r="6649" spans="1:5" ht="15.75" x14ac:dyDescent="0.25">
      <c r="A6649" s="109" t="s">
        <v>4179</v>
      </c>
      <c r="B6649" s="109" t="s">
        <v>13251</v>
      </c>
      <c r="C6649" s="109" t="s">
        <v>13252</v>
      </c>
      <c r="D6649" s="115">
        <v>2860.56</v>
      </c>
      <c r="E6649" s="116">
        <v>1887.97</v>
      </c>
    </row>
    <row r="6650" spans="1:5" ht="15.75" x14ac:dyDescent="0.25">
      <c r="A6650" s="109" t="s">
        <v>4179</v>
      </c>
      <c r="B6650" s="109" t="s">
        <v>13253</v>
      </c>
      <c r="C6650" s="109" t="s">
        <v>13254</v>
      </c>
      <c r="D6650" s="121">
        <v>2723.39</v>
      </c>
      <c r="E6650" s="122">
        <v>1797.44</v>
      </c>
    </row>
  </sheetData>
  <conditionalFormatting sqref="D1">
    <cfRule type="containsText" dxfId="1" priority="1" operator="containsText" text="HM Price List">
      <formula>NOT(ISERROR(SEARCH("HM Price List",D1)))</formula>
    </cfRule>
    <cfRule type="containsText" dxfId="0" priority="2" operator="containsText" text="HM Plubished">
      <formula>NOT(ISERROR(SEARCH("HM Plubished",D1)))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5:C36"/>
  <sheetViews>
    <sheetView zoomScaleNormal="100" workbookViewId="0">
      <selection activeCell="A6" sqref="A6"/>
    </sheetView>
  </sheetViews>
  <sheetFormatPr defaultRowHeight="12.75" x14ac:dyDescent="0.2"/>
  <cols>
    <col min="1" max="1" width="92.85546875" customWidth="1"/>
  </cols>
  <sheetData>
    <row r="5" spans="1:1" ht="20.25" x14ac:dyDescent="0.3">
      <c r="A5" s="405" t="s">
        <v>83</v>
      </c>
    </row>
    <row r="6" spans="1:1" x14ac:dyDescent="0.2">
      <c r="A6" s="105" t="s">
        <v>14802</v>
      </c>
    </row>
    <row r="7" spans="1:1" ht="18.75" x14ac:dyDescent="0.3">
      <c r="A7" s="391" t="s">
        <v>13781</v>
      </c>
    </row>
    <row r="8" spans="1:1" ht="178.5" x14ac:dyDescent="0.2">
      <c r="A8" s="145" t="s">
        <v>14791</v>
      </c>
    </row>
    <row r="11" spans="1:1" ht="18.75" x14ac:dyDescent="0.3">
      <c r="A11" s="391" t="s">
        <v>13778</v>
      </c>
    </row>
    <row r="12" spans="1:1" x14ac:dyDescent="0.2">
      <c r="A12" t="s">
        <v>13764</v>
      </c>
    </row>
    <row r="13" spans="1:1" x14ac:dyDescent="0.2">
      <c r="A13" t="s">
        <v>13765</v>
      </c>
    </row>
    <row r="15" spans="1:1" ht="18.75" x14ac:dyDescent="0.3">
      <c r="A15" s="391" t="s">
        <v>13779</v>
      </c>
    </row>
    <row r="16" spans="1:1" x14ac:dyDescent="0.2">
      <c r="A16" t="s">
        <v>13782</v>
      </c>
    </row>
    <row r="17" spans="1:3" x14ac:dyDescent="0.2">
      <c r="A17" t="s">
        <v>13766</v>
      </c>
    </row>
    <row r="19" spans="1:3" ht="18.75" x14ac:dyDescent="0.3">
      <c r="A19" s="391" t="s">
        <v>13780</v>
      </c>
    </row>
    <row r="20" spans="1:3" x14ac:dyDescent="0.2">
      <c r="A20" t="s">
        <v>13767</v>
      </c>
    </row>
    <row r="21" spans="1:3" x14ac:dyDescent="0.2">
      <c r="A21" t="s">
        <v>13768</v>
      </c>
    </row>
    <row r="23" spans="1:3" x14ac:dyDescent="0.2">
      <c r="A23" s="136" t="s">
        <v>14822</v>
      </c>
    </row>
    <row r="24" spans="1:3" x14ac:dyDescent="0.2">
      <c r="A24" s="184"/>
    </row>
    <row r="25" spans="1:3" x14ac:dyDescent="0.2">
      <c r="A25" s="4"/>
      <c r="B25" s="8"/>
    </row>
    <row r="26" spans="1:3" x14ac:dyDescent="0.2">
      <c r="A26" s="12"/>
      <c r="B26" s="12"/>
      <c r="C26" s="8"/>
    </row>
    <row r="27" spans="1:3" x14ac:dyDescent="0.2">
      <c r="A27" s="182" t="s">
        <v>13776</v>
      </c>
      <c r="B27" s="12"/>
      <c r="C27" s="9"/>
    </row>
    <row r="28" spans="1:3" x14ac:dyDescent="0.2">
      <c r="A28" s="182" t="s">
        <v>14765</v>
      </c>
      <c r="B28" s="12"/>
      <c r="C28" s="9"/>
    </row>
    <row r="29" spans="1:3" x14ac:dyDescent="0.2">
      <c r="A29" s="182" t="s">
        <v>13777</v>
      </c>
      <c r="B29" s="12"/>
      <c r="C29" s="10"/>
    </row>
    <row r="30" spans="1:3" x14ac:dyDescent="0.2">
      <c r="A30" s="183"/>
    </row>
    <row r="31" spans="1:3" x14ac:dyDescent="0.2">
      <c r="A31" s="141"/>
    </row>
    <row r="34" spans="1:1" ht="18" x14ac:dyDescent="0.25">
      <c r="A34" s="185" t="s">
        <v>14792</v>
      </c>
    </row>
    <row r="35" spans="1:1" ht="18" x14ac:dyDescent="0.25">
      <c r="A35" s="186" t="s">
        <v>1</v>
      </c>
    </row>
    <row r="36" spans="1:1" x14ac:dyDescent="0.2">
      <c r="A36" s="141" t="s">
        <v>14698</v>
      </c>
    </row>
  </sheetData>
  <hyperlinks>
    <hyperlink ref="A35" r:id="rId1" xr:uid="{CDD77E8A-CB16-4737-9511-D1E62A335731}"/>
  </hyperlinks>
  <pageMargins left="0.7" right="0.7" top="0.75" bottom="0.75" header="0.3" footer="0.3"/>
  <pageSetup scale="99" fitToHeight="0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G56"/>
  <sheetViews>
    <sheetView topLeftCell="A16" zoomScaleNormal="100" workbookViewId="0">
      <selection activeCell="A3" sqref="A3:C3"/>
    </sheetView>
  </sheetViews>
  <sheetFormatPr defaultRowHeight="12.75" x14ac:dyDescent="0.2"/>
  <cols>
    <col min="1" max="1" width="17.28515625" customWidth="1"/>
    <col min="2" max="2" width="50" customWidth="1"/>
    <col min="3" max="3" width="17" customWidth="1"/>
    <col min="4" max="4" width="18.140625" customWidth="1"/>
    <col min="5" max="5" width="0.5703125" customWidth="1"/>
    <col min="6" max="6" width="15.7109375" style="170" customWidth="1"/>
    <col min="7" max="7" width="12.28515625" style="170" bestFit="1" customWidth="1"/>
  </cols>
  <sheetData>
    <row r="1" spans="1:7" ht="20.25" x14ac:dyDescent="0.3">
      <c r="A1" s="552" t="s">
        <v>14672</v>
      </c>
      <c r="B1" s="552"/>
      <c r="C1" s="552"/>
    </row>
    <row r="2" spans="1:7" ht="20.25" x14ac:dyDescent="0.3">
      <c r="A2" s="552" t="s">
        <v>83</v>
      </c>
      <c r="B2" s="552"/>
      <c r="C2" s="552"/>
    </row>
    <row r="3" spans="1:7" x14ac:dyDescent="0.2">
      <c r="A3" s="553" t="s">
        <v>14802</v>
      </c>
      <c r="B3" s="554"/>
      <c r="C3" s="554"/>
    </row>
    <row r="4" spans="1:7" ht="13.5" thickBot="1" x14ac:dyDescent="0.25">
      <c r="B4" s="1"/>
      <c r="C4" s="15"/>
    </row>
    <row r="5" spans="1:7" ht="38.25" customHeight="1" thickBot="1" x14ac:dyDescent="0.3">
      <c r="A5" s="297" t="s">
        <v>2</v>
      </c>
      <c r="B5" s="298" t="s">
        <v>13268</v>
      </c>
      <c r="C5" s="307" t="s">
        <v>14632</v>
      </c>
      <c r="D5" s="307" t="s">
        <v>0</v>
      </c>
    </row>
    <row r="6" spans="1:7" ht="18" x14ac:dyDescent="0.25">
      <c r="A6" s="19"/>
      <c r="B6" s="305" t="s">
        <v>14616</v>
      </c>
      <c r="C6" s="241"/>
      <c r="D6" s="241"/>
    </row>
    <row r="7" spans="1:7" ht="10.5" customHeight="1" x14ac:dyDescent="0.25">
      <c r="A7" s="2"/>
      <c r="B7" s="213"/>
      <c r="C7" s="224"/>
      <c r="D7" s="224"/>
    </row>
    <row r="8" spans="1:7" ht="16.5" thickBot="1" x14ac:dyDescent="0.3">
      <c r="A8" s="304" t="s">
        <v>14782</v>
      </c>
      <c r="B8" s="305"/>
      <c r="C8" s="251"/>
      <c r="D8" s="251"/>
    </row>
    <row r="9" spans="1:7" ht="13.5" thickBot="1" x14ac:dyDescent="0.25">
      <c r="A9" s="166" t="s">
        <v>13750</v>
      </c>
      <c r="B9" s="309" t="s">
        <v>14726</v>
      </c>
      <c r="C9" s="215">
        <v>32995</v>
      </c>
      <c r="D9" s="214">
        <f>C9*0.7</f>
        <v>23096.5</v>
      </c>
      <c r="F9" s="254"/>
      <c r="G9" s="254"/>
    </row>
    <row r="10" spans="1:7" ht="13.5" thickBot="1" x14ac:dyDescent="0.25">
      <c r="A10" s="187" t="s">
        <v>14573</v>
      </c>
      <c r="B10" s="308" t="s">
        <v>14722</v>
      </c>
      <c r="C10" s="215">
        <v>2521</v>
      </c>
      <c r="D10" s="292">
        <v>1638.65</v>
      </c>
      <c r="E10" s="293">
        <v>1598.61</v>
      </c>
      <c r="F10" s="226"/>
      <c r="G10" s="226"/>
    </row>
    <row r="11" spans="1:7" x14ac:dyDescent="0.2">
      <c r="A11" s="141" t="s">
        <v>383</v>
      </c>
      <c r="B11" s="13" t="s">
        <v>13408</v>
      </c>
      <c r="C11" s="15"/>
      <c r="D11" s="15"/>
    </row>
    <row r="12" spans="1:7" x14ac:dyDescent="0.2">
      <c r="A12" s="141"/>
      <c r="B12" s="13" t="s">
        <v>13267</v>
      </c>
      <c r="C12" s="15"/>
      <c r="D12" s="15"/>
    </row>
    <row r="13" spans="1:7" x14ac:dyDescent="0.2">
      <c r="A13" s="141"/>
      <c r="B13" s="13" t="s">
        <v>13265</v>
      </c>
      <c r="C13" s="15"/>
      <c r="D13" s="15"/>
    </row>
    <row r="14" spans="1:7" x14ac:dyDescent="0.2">
      <c r="A14" s="141"/>
      <c r="B14" s="13" t="s">
        <v>13266</v>
      </c>
      <c r="C14" s="15"/>
      <c r="D14" s="15"/>
    </row>
    <row r="15" spans="1:7" x14ac:dyDescent="0.2">
      <c r="A15" s="141"/>
      <c r="B15" s="13" t="s">
        <v>13260</v>
      </c>
      <c r="C15" s="15"/>
      <c r="D15" s="15"/>
    </row>
    <row r="16" spans="1:7" x14ac:dyDescent="0.2">
      <c r="A16" s="141"/>
      <c r="B16" s="13" t="s">
        <v>14588</v>
      </c>
      <c r="C16" s="15"/>
      <c r="D16" s="15"/>
    </row>
    <row r="17" spans="1:7" x14ac:dyDescent="0.2">
      <c r="A17" s="141"/>
      <c r="B17" s="13"/>
      <c r="C17" s="15"/>
      <c r="D17" s="15"/>
    </row>
    <row r="18" spans="1:7" x14ac:dyDescent="0.2">
      <c r="A18" s="141"/>
      <c r="B18" s="13" t="s">
        <v>13262</v>
      </c>
      <c r="C18" s="15"/>
      <c r="D18" s="15"/>
    </row>
    <row r="19" spans="1:7" x14ac:dyDescent="0.2">
      <c r="A19" s="141"/>
      <c r="B19" s="13"/>
      <c r="C19" s="15"/>
      <c r="D19" s="15"/>
    </row>
    <row r="20" spans="1:7" x14ac:dyDescent="0.2">
      <c r="A20" s="141"/>
      <c r="B20" s="13" t="s">
        <v>13264</v>
      </c>
      <c r="C20" s="15"/>
      <c r="D20" s="15"/>
    </row>
    <row r="21" spans="1:7" x14ac:dyDescent="0.2">
      <c r="A21" s="141"/>
      <c r="B21" s="281" t="s">
        <v>14789</v>
      </c>
      <c r="C21" s="15"/>
      <c r="D21" s="15"/>
    </row>
    <row r="22" spans="1:7" ht="16.5" thickBot="1" x14ac:dyDescent="0.3">
      <c r="A22" s="304" t="s">
        <v>14793</v>
      </c>
      <c r="B22" s="305"/>
      <c r="C22" s="306"/>
      <c r="D22" s="306"/>
    </row>
    <row r="23" spans="1:7" ht="15.75" thickBot="1" x14ac:dyDescent="0.3">
      <c r="A23" s="282" t="s">
        <v>14708</v>
      </c>
      <c r="B23" s="469" t="s">
        <v>14727</v>
      </c>
      <c r="C23" s="294">
        <v>32995</v>
      </c>
      <c r="D23" s="265">
        <f>C23*0.7</f>
        <v>23096.5</v>
      </c>
    </row>
    <row r="24" spans="1:7" ht="13.5" thickBot="1" x14ac:dyDescent="0.25">
      <c r="A24" s="187" t="s">
        <v>14573</v>
      </c>
      <c r="B24" s="468" t="s">
        <v>14574</v>
      </c>
      <c r="C24" s="215">
        <v>2521</v>
      </c>
      <c r="D24" s="292">
        <v>1638.65</v>
      </c>
      <c r="F24" s="226"/>
      <c r="G24" s="226"/>
    </row>
    <row r="25" spans="1:7" x14ac:dyDescent="0.2">
      <c r="A25" s="141" t="s">
        <v>383</v>
      </c>
      <c r="B25" s="13" t="s">
        <v>13408</v>
      </c>
      <c r="C25" s="15"/>
      <c r="D25" s="15"/>
    </row>
    <row r="26" spans="1:7" x14ac:dyDescent="0.2">
      <c r="A26" s="141"/>
      <c r="B26" s="13" t="s">
        <v>13267</v>
      </c>
      <c r="C26" s="15"/>
      <c r="D26" s="15"/>
    </row>
    <row r="27" spans="1:7" x14ac:dyDescent="0.2">
      <c r="A27" s="141"/>
      <c r="B27" s="13" t="s">
        <v>13265</v>
      </c>
      <c r="C27" s="15"/>
      <c r="D27" s="15"/>
    </row>
    <row r="28" spans="1:7" x14ac:dyDescent="0.2">
      <c r="A28" s="141"/>
      <c r="B28" s="13" t="s">
        <v>13266</v>
      </c>
      <c r="C28" s="15"/>
      <c r="D28" s="15"/>
    </row>
    <row r="29" spans="1:7" x14ac:dyDescent="0.2">
      <c r="A29" s="141"/>
      <c r="B29" s="13" t="s">
        <v>13260</v>
      </c>
      <c r="C29" s="15"/>
      <c r="D29" s="15"/>
    </row>
    <row r="30" spans="1:7" x14ac:dyDescent="0.2">
      <c r="A30" s="141"/>
      <c r="B30" s="13" t="s">
        <v>14588</v>
      </c>
      <c r="C30" s="15"/>
      <c r="D30" s="15"/>
    </row>
    <row r="31" spans="1:7" x14ac:dyDescent="0.2">
      <c r="A31" s="141"/>
      <c r="B31" s="13"/>
      <c r="C31" s="15"/>
      <c r="D31" s="15"/>
    </row>
    <row r="32" spans="1:7" x14ac:dyDescent="0.2">
      <c r="A32" s="141"/>
      <c r="B32" s="13" t="s">
        <v>13262</v>
      </c>
      <c r="C32" s="15"/>
      <c r="D32" s="15"/>
    </row>
    <row r="33" spans="1:7" x14ac:dyDescent="0.2">
      <c r="A33" s="141"/>
      <c r="B33" s="13"/>
      <c r="C33" s="15"/>
      <c r="D33" s="15"/>
    </row>
    <row r="34" spans="1:7" x14ac:dyDescent="0.2">
      <c r="A34" s="141"/>
      <c r="B34" s="13" t="s">
        <v>13264</v>
      </c>
      <c r="C34" s="15"/>
      <c r="D34" s="15"/>
    </row>
    <row r="35" spans="1:7" x14ac:dyDescent="0.2">
      <c r="A35" s="141"/>
      <c r="B35" s="281" t="s">
        <v>14709</v>
      </c>
      <c r="C35" s="15"/>
      <c r="D35" s="15"/>
    </row>
    <row r="36" spans="1:7" ht="16.5" thickBot="1" x14ac:dyDescent="0.3">
      <c r="A36" s="304" t="s">
        <v>14794</v>
      </c>
      <c r="B36" s="305"/>
      <c r="C36" s="306"/>
      <c r="D36" s="306"/>
    </row>
    <row r="37" spans="1:7" ht="13.5" thickBot="1" x14ac:dyDescent="0.25">
      <c r="A37" s="98" t="s">
        <v>14723</v>
      </c>
      <c r="B37" s="309" t="s">
        <v>14727</v>
      </c>
      <c r="C37" s="294">
        <v>32995</v>
      </c>
      <c r="D37" s="265">
        <v>23096.5</v>
      </c>
    </row>
    <row r="38" spans="1:7" ht="13.5" thickBot="1" x14ac:dyDescent="0.25">
      <c r="A38" s="187" t="s">
        <v>14573</v>
      </c>
      <c r="B38" s="308" t="s">
        <v>14574</v>
      </c>
      <c r="C38" s="215">
        <v>2521</v>
      </c>
      <c r="D38" s="292">
        <v>1638.65</v>
      </c>
      <c r="F38" s="226"/>
      <c r="G38" s="226"/>
    </row>
    <row r="39" spans="1:7" x14ac:dyDescent="0.2">
      <c r="A39" s="141" t="s">
        <v>383</v>
      </c>
      <c r="B39" s="13" t="s">
        <v>13408</v>
      </c>
      <c r="C39" s="15"/>
      <c r="D39" s="15"/>
    </row>
    <row r="40" spans="1:7" x14ac:dyDescent="0.2">
      <c r="A40" s="141"/>
      <c r="B40" s="13" t="s">
        <v>13267</v>
      </c>
      <c r="C40" s="15"/>
      <c r="D40" s="15"/>
    </row>
    <row r="41" spans="1:7" x14ac:dyDescent="0.2">
      <c r="A41" s="141"/>
      <c r="B41" s="13" t="s">
        <v>13265</v>
      </c>
      <c r="C41" s="15"/>
      <c r="D41" s="15"/>
    </row>
    <row r="42" spans="1:7" x14ac:dyDescent="0.2">
      <c r="A42" s="141"/>
      <c r="B42" s="13" t="s">
        <v>13266</v>
      </c>
      <c r="C42" s="15"/>
      <c r="D42" s="15"/>
    </row>
    <row r="43" spans="1:7" x14ac:dyDescent="0.2">
      <c r="A43" s="141"/>
      <c r="B43" s="13" t="s">
        <v>13260</v>
      </c>
      <c r="C43" s="15"/>
      <c r="D43" s="15"/>
    </row>
    <row r="44" spans="1:7" x14ac:dyDescent="0.2">
      <c r="A44" s="141"/>
      <c r="B44" s="13" t="s">
        <v>14588</v>
      </c>
      <c r="C44" s="15"/>
      <c r="D44" s="15"/>
    </row>
    <row r="45" spans="1:7" x14ac:dyDescent="0.2">
      <c r="A45" s="141"/>
      <c r="B45" s="13"/>
      <c r="C45" s="15"/>
      <c r="D45" s="15"/>
    </row>
    <row r="46" spans="1:7" x14ac:dyDescent="0.2">
      <c r="A46" s="141"/>
      <c r="B46" s="13" t="s">
        <v>13262</v>
      </c>
      <c r="C46" s="15"/>
      <c r="D46" s="15"/>
    </row>
    <row r="47" spans="1:7" x14ac:dyDescent="0.2">
      <c r="A47" s="141"/>
      <c r="B47" s="13"/>
      <c r="C47" s="15"/>
      <c r="D47" s="15"/>
    </row>
    <row r="48" spans="1:7" x14ac:dyDescent="0.2">
      <c r="A48" s="141"/>
      <c r="B48" s="13" t="s">
        <v>13264</v>
      </c>
      <c r="C48" s="15"/>
      <c r="D48" s="15"/>
    </row>
    <row r="49" spans="1:4" x14ac:dyDescent="0.2">
      <c r="A49" s="141"/>
      <c r="B49" s="281" t="s">
        <v>14709</v>
      </c>
      <c r="C49" s="15"/>
      <c r="D49" s="15"/>
    </row>
    <row r="50" spans="1:4" ht="34.5" x14ac:dyDescent="0.25">
      <c r="A50" s="200"/>
      <c r="B50" s="139" t="s">
        <v>14590</v>
      </c>
      <c r="C50" s="201"/>
      <c r="D50" s="201"/>
    </row>
    <row r="51" spans="1:4" ht="13.5" x14ac:dyDescent="0.25">
      <c r="A51" s="200" t="s">
        <v>14571</v>
      </c>
      <c r="B51" s="139"/>
      <c r="C51" s="201"/>
      <c r="D51" s="201"/>
    </row>
    <row r="52" spans="1:4" x14ac:dyDescent="0.2">
      <c r="A52" s="130"/>
      <c r="B52" s="130"/>
      <c r="D52" s="168" t="s">
        <v>14790</v>
      </c>
    </row>
    <row r="53" spans="1:4" x14ac:dyDescent="0.2">
      <c r="A53" s="4" t="s">
        <v>5</v>
      </c>
      <c r="C53" s="3"/>
      <c r="D53" s="168" t="s">
        <v>14720</v>
      </c>
    </row>
    <row r="54" spans="1:4" x14ac:dyDescent="0.2">
      <c r="A54" s="4" t="s">
        <v>14721</v>
      </c>
      <c r="B54" s="3"/>
      <c r="D54" s="168" t="s">
        <v>145</v>
      </c>
    </row>
    <row r="55" spans="1:4" x14ac:dyDescent="0.2">
      <c r="A55" s="4" t="s">
        <v>13769</v>
      </c>
      <c r="C55" s="3"/>
      <c r="D55" s="169" t="s">
        <v>1</v>
      </c>
    </row>
    <row r="56" spans="1:4" x14ac:dyDescent="0.2">
      <c r="B56" s="141" t="s">
        <v>14679</v>
      </c>
    </row>
  </sheetData>
  <mergeCells count="3">
    <mergeCell ref="A1:C1"/>
    <mergeCell ref="A2:C2"/>
    <mergeCell ref="A3:C3"/>
  </mergeCells>
  <hyperlinks>
    <hyperlink ref="D55" r:id="rId1" xr:uid="{00000000-0004-0000-0200-000000000000}"/>
  </hyperlinks>
  <pageMargins left="0.7" right="0.7" top="0.75" bottom="0.75" header="0.3" footer="0.3"/>
  <pageSetup scale="77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H54"/>
  <sheetViews>
    <sheetView topLeftCell="A13" zoomScaleNormal="100" zoomScaleSheetLayoutView="100" workbookViewId="0">
      <selection activeCell="C9" sqref="C9:C10"/>
    </sheetView>
  </sheetViews>
  <sheetFormatPr defaultRowHeight="12.75" x14ac:dyDescent="0.2"/>
  <cols>
    <col min="1" max="1" width="17.5703125" customWidth="1"/>
    <col min="2" max="2" width="64.28515625" customWidth="1"/>
    <col min="3" max="3" width="13.85546875" style="170" customWidth="1"/>
    <col min="4" max="4" width="12.7109375" customWidth="1"/>
    <col min="5" max="5" width="11.85546875" style="16" customWidth="1"/>
    <col min="6" max="6" width="12.85546875" style="16" customWidth="1"/>
    <col min="7" max="7" width="9.140625" style="16"/>
    <col min="8" max="8" width="8.85546875" style="16" customWidth="1"/>
  </cols>
  <sheetData>
    <row r="1" spans="1:8" ht="20.25" x14ac:dyDescent="0.3">
      <c r="A1" s="552" t="s">
        <v>14673</v>
      </c>
      <c r="B1" s="552"/>
      <c r="C1" s="552"/>
    </row>
    <row r="2" spans="1:8" ht="20.25" x14ac:dyDescent="0.3">
      <c r="A2" s="552" t="s">
        <v>83</v>
      </c>
      <c r="B2" s="552"/>
      <c r="C2" s="552"/>
    </row>
    <row r="3" spans="1:8" x14ac:dyDescent="0.2">
      <c r="A3" s="553" t="s">
        <v>14802</v>
      </c>
      <c r="B3" s="554"/>
      <c r="C3" s="554"/>
    </row>
    <row r="4" spans="1:8" ht="13.5" thickBot="1" x14ac:dyDescent="0.25">
      <c r="B4" s="1"/>
      <c r="C4" s="15"/>
    </row>
    <row r="5" spans="1:8" ht="39" customHeight="1" thickBot="1" x14ac:dyDescent="0.3">
      <c r="A5" s="299" t="s">
        <v>2</v>
      </c>
      <c r="B5" s="300" t="s">
        <v>13268</v>
      </c>
      <c r="C5" s="310" t="s">
        <v>14632</v>
      </c>
      <c r="D5" s="310" t="s">
        <v>13259</v>
      </c>
    </row>
    <row r="6" spans="1:8" ht="18.75" x14ac:dyDescent="0.3">
      <c r="A6" s="326"/>
      <c r="B6" s="311" t="s">
        <v>14732</v>
      </c>
      <c r="C6" s="125"/>
      <c r="D6" s="125"/>
      <c r="E6"/>
      <c r="F6"/>
      <c r="G6"/>
      <c r="H6"/>
    </row>
    <row r="7" spans="1:8" ht="8.25" customHeight="1" thickBot="1" x14ac:dyDescent="0.35">
      <c r="A7" s="141"/>
      <c r="B7" s="327"/>
      <c r="C7" s="226"/>
      <c r="D7" s="226"/>
      <c r="E7"/>
      <c r="F7"/>
      <c r="G7"/>
      <c r="H7"/>
    </row>
    <row r="8" spans="1:8" ht="16.5" thickBot="1" x14ac:dyDescent="0.3">
      <c r="A8" s="315" t="s">
        <v>14728</v>
      </c>
      <c r="B8" s="313"/>
      <c r="C8" s="316"/>
      <c r="D8" s="317"/>
      <c r="E8"/>
      <c r="F8"/>
      <c r="G8"/>
      <c r="H8"/>
    </row>
    <row r="9" spans="1:8" ht="30.75" customHeight="1" thickBot="1" x14ac:dyDescent="0.25">
      <c r="A9" s="470" t="s">
        <v>13786</v>
      </c>
      <c r="B9" s="447" t="s">
        <v>14729</v>
      </c>
      <c r="C9" s="472">
        <v>22295</v>
      </c>
      <c r="D9" s="265">
        <f>C9*0.75</f>
        <v>16721.25</v>
      </c>
      <c r="E9"/>
      <c r="F9"/>
      <c r="G9"/>
      <c r="H9"/>
    </row>
    <row r="10" spans="1:8" ht="29.25" customHeight="1" thickBot="1" x14ac:dyDescent="0.25">
      <c r="A10" s="473" t="s">
        <v>13787</v>
      </c>
      <c r="B10" s="447" t="s">
        <v>14730</v>
      </c>
      <c r="C10" s="472">
        <v>22995</v>
      </c>
      <c r="D10" s="265">
        <f>C10*0.75</f>
        <v>17246.25</v>
      </c>
      <c r="E10"/>
      <c r="F10"/>
      <c r="G10"/>
      <c r="H10"/>
    </row>
    <row r="11" spans="1:8" ht="15" customHeight="1" x14ac:dyDescent="0.2">
      <c r="A11" s="319"/>
      <c r="B11" s="13" t="s">
        <v>14731</v>
      </c>
      <c r="C11" s="15"/>
      <c r="D11" s="205"/>
      <c r="E11"/>
      <c r="F11"/>
      <c r="G11"/>
      <c r="H11"/>
    </row>
    <row r="12" spans="1:8" x14ac:dyDescent="0.2">
      <c r="A12" s="202"/>
      <c r="B12" s="13" t="s">
        <v>13257</v>
      </c>
      <c r="C12" s="15"/>
      <c r="D12" s="320"/>
      <c r="E12"/>
      <c r="F12"/>
      <c r="G12"/>
      <c r="H12"/>
    </row>
    <row r="13" spans="1:8" x14ac:dyDescent="0.2">
      <c r="A13" s="321"/>
      <c r="B13" s="13" t="s">
        <v>13263</v>
      </c>
      <c r="C13" s="15"/>
      <c r="D13" s="320"/>
      <c r="E13"/>
      <c r="F13"/>
      <c r="G13"/>
      <c r="H13"/>
    </row>
    <row r="14" spans="1:8" x14ac:dyDescent="0.2">
      <c r="A14" s="321"/>
      <c r="B14" s="13" t="s">
        <v>13260</v>
      </c>
      <c r="C14" s="15"/>
      <c r="D14" s="320"/>
      <c r="E14"/>
      <c r="F14"/>
      <c r="G14"/>
      <c r="H14"/>
    </row>
    <row r="15" spans="1:8" x14ac:dyDescent="0.2">
      <c r="A15" s="202"/>
      <c r="B15" s="13" t="s">
        <v>13406</v>
      </c>
      <c r="C15" s="15"/>
      <c r="D15" s="320"/>
      <c r="E15"/>
      <c r="F15"/>
      <c r="G15"/>
      <c r="H15"/>
    </row>
    <row r="16" spans="1:8" x14ac:dyDescent="0.2">
      <c r="A16" s="202"/>
      <c r="B16" s="13"/>
      <c r="C16" s="15"/>
      <c r="D16" s="320"/>
      <c r="E16"/>
      <c r="F16"/>
      <c r="G16"/>
      <c r="H16"/>
    </row>
    <row r="17" spans="1:8" x14ac:dyDescent="0.2">
      <c r="A17" s="202"/>
      <c r="B17" s="13" t="s">
        <v>13262</v>
      </c>
      <c r="C17" s="15"/>
      <c r="D17" s="320"/>
      <c r="E17"/>
      <c r="F17"/>
      <c r="G17"/>
      <c r="H17"/>
    </row>
    <row r="18" spans="1:8" x14ac:dyDescent="0.2">
      <c r="A18" s="202"/>
      <c r="B18" s="13"/>
      <c r="C18" s="15"/>
      <c r="D18" s="320"/>
      <c r="E18"/>
      <c r="F18"/>
      <c r="G18"/>
      <c r="H18"/>
    </row>
    <row r="19" spans="1:8" x14ac:dyDescent="0.2">
      <c r="A19" s="202"/>
      <c r="B19" s="13" t="s">
        <v>13264</v>
      </c>
      <c r="C19" s="15"/>
      <c r="D19" s="320"/>
      <c r="E19"/>
      <c r="F19"/>
      <c r="G19"/>
      <c r="H19"/>
    </row>
    <row r="20" spans="1:8" ht="16.5" thickBot="1" x14ac:dyDescent="0.3">
      <c r="A20" s="322"/>
      <c r="B20" s="323"/>
      <c r="C20" s="324"/>
      <c r="D20" s="325"/>
      <c r="E20"/>
      <c r="F20"/>
      <c r="G20"/>
      <c r="H20"/>
    </row>
    <row r="21" spans="1:8" x14ac:dyDescent="0.2">
      <c r="A21" s="37"/>
      <c r="B21" s="157"/>
      <c r="C21" s="129"/>
      <c r="D21" s="129"/>
    </row>
    <row r="22" spans="1:8" x14ac:dyDescent="0.2">
      <c r="A22" s="37"/>
      <c r="B22" s="157"/>
      <c r="C22" s="129"/>
      <c r="D22" s="129"/>
    </row>
    <row r="23" spans="1:8" x14ac:dyDescent="0.2">
      <c r="A23" s="37"/>
      <c r="B23" s="157"/>
      <c r="C23" s="129"/>
      <c r="D23" s="129"/>
    </row>
    <row r="24" spans="1:8" x14ac:dyDescent="0.2">
      <c r="A24" s="37"/>
      <c r="B24" s="157"/>
      <c r="C24" s="129"/>
      <c r="D24" s="129"/>
    </row>
    <row r="25" spans="1:8" x14ac:dyDescent="0.2">
      <c r="A25" s="37"/>
      <c r="B25" s="157"/>
      <c r="C25" s="129"/>
      <c r="D25" s="129"/>
    </row>
    <row r="26" spans="1:8" x14ac:dyDescent="0.2">
      <c r="A26" s="37"/>
      <c r="B26" s="157"/>
      <c r="C26" s="129"/>
      <c r="D26" s="129"/>
    </row>
    <row r="27" spans="1:8" x14ac:dyDescent="0.2">
      <c r="A27" s="37"/>
      <c r="B27" s="157"/>
      <c r="C27" s="129"/>
      <c r="D27" s="129"/>
    </row>
    <row r="28" spans="1:8" x14ac:dyDescent="0.2">
      <c r="A28" s="37"/>
      <c r="B28" s="157"/>
      <c r="C28" s="129"/>
      <c r="D28" s="129"/>
    </row>
    <row r="29" spans="1:8" x14ac:dyDescent="0.2">
      <c r="A29" s="37"/>
      <c r="B29" s="157"/>
      <c r="C29" s="129"/>
      <c r="D29" s="129"/>
    </row>
    <row r="30" spans="1:8" x14ac:dyDescent="0.2">
      <c r="A30" s="37"/>
      <c r="B30" s="157"/>
      <c r="C30" s="129"/>
      <c r="D30" s="129"/>
    </row>
    <row r="31" spans="1:8" x14ac:dyDescent="0.2">
      <c r="A31" s="37"/>
      <c r="B31" s="157"/>
      <c r="C31" s="129"/>
      <c r="D31" s="129"/>
    </row>
    <row r="32" spans="1:8" x14ac:dyDescent="0.2">
      <c r="A32" s="37"/>
      <c r="B32" s="157"/>
      <c r="C32" s="129"/>
      <c r="D32" s="129"/>
    </row>
    <row r="33" spans="1:8" x14ac:dyDescent="0.2">
      <c r="A33" s="37"/>
      <c r="B33" s="157"/>
      <c r="C33" s="129"/>
      <c r="D33" s="129"/>
    </row>
    <row r="34" spans="1:8" x14ac:dyDescent="0.2">
      <c r="A34" s="37"/>
      <c r="B34" s="157"/>
      <c r="C34" s="129"/>
      <c r="D34" s="129"/>
    </row>
    <row r="35" spans="1:8" x14ac:dyDescent="0.2">
      <c r="A35" s="37"/>
      <c r="B35" s="157"/>
      <c r="C35" s="129"/>
      <c r="D35" s="129"/>
    </row>
    <row r="36" spans="1:8" x14ac:dyDescent="0.2">
      <c r="A36" s="37"/>
      <c r="B36" s="156"/>
      <c r="C36" s="129"/>
      <c r="D36" s="129"/>
    </row>
    <row r="37" spans="1:8" ht="22.5" x14ac:dyDescent="0.2">
      <c r="A37" s="37"/>
      <c r="B37" s="139" t="s">
        <v>14800</v>
      </c>
      <c r="C37" s="129"/>
      <c r="D37" s="129"/>
    </row>
    <row r="38" spans="1:8" x14ac:dyDescent="0.2">
      <c r="A38" s="37"/>
      <c r="B38" s="139"/>
      <c r="C38" s="129"/>
      <c r="D38" s="129"/>
    </row>
    <row r="39" spans="1:8" x14ac:dyDescent="0.2">
      <c r="A39" s="37"/>
      <c r="B39" s="139"/>
      <c r="C39" s="129"/>
      <c r="D39" s="129"/>
    </row>
    <row r="40" spans="1:8" x14ac:dyDescent="0.2">
      <c r="A40" s="37"/>
      <c r="B40" s="156"/>
      <c r="C40" s="129"/>
      <c r="D40" s="129"/>
    </row>
    <row r="41" spans="1:8" ht="8.25" customHeight="1" x14ac:dyDescent="0.2">
      <c r="A41" s="37"/>
      <c r="B41" s="156"/>
      <c r="C41" s="129"/>
      <c r="D41" s="129"/>
    </row>
    <row r="42" spans="1:8" s="4" customFormat="1" ht="11.25" x14ac:dyDescent="0.2">
      <c r="A42" s="130" t="s">
        <v>13270</v>
      </c>
      <c r="B42" s="130"/>
      <c r="C42" s="171"/>
      <c r="D42" s="171"/>
      <c r="E42" s="172"/>
      <c r="F42" s="172"/>
      <c r="G42" s="172"/>
      <c r="H42" s="172"/>
    </row>
    <row r="43" spans="1:8" ht="13.5" customHeight="1" x14ac:dyDescent="0.2">
      <c r="A43" s="130"/>
      <c r="B43" s="130"/>
      <c r="C43"/>
      <c r="D43" s="168" t="s">
        <v>14790</v>
      </c>
    </row>
    <row r="44" spans="1:8" ht="13.5" customHeight="1" x14ac:dyDescent="0.2">
      <c r="A44" s="4" t="s">
        <v>5</v>
      </c>
      <c r="C44" s="3"/>
      <c r="D44" s="168" t="s">
        <v>14733</v>
      </c>
      <c r="E44" s="168"/>
    </row>
    <row r="45" spans="1:8" ht="13.5" customHeight="1" x14ac:dyDescent="0.2">
      <c r="A45" s="4" t="s">
        <v>14734</v>
      </c>
      <c r="B45" s="3"/>
      <c r="C45"/>
      <c r="D45" s="168" t="s">
        <v>145</v>
      </c>
      <c r="E45" s="168"/>
    </row>
    <row r="46" spans="1:8" ht="13.5" customHeight="1" x14ac:dyDescent="0.2">
      <c r="A46" s="4" t="s">
        <v>13769</v>
      </c>
      <c r="C46" s="3"/>
      <c r="D46" s="169" t="s">
        <v>1</v>
      </c>
      <c r="E46" s="168"/>
    </row>
    <row r="47" spans="1:8" ht="13.5" customHeight="1" x14ac:dyDescent="0.2">
      <c r="A47" s="4"/>
      <c r="B47" s="3"/>
      <c r="C47" s="169"/>
      <c r="D47" s="3"/>
      <c r="E47" s="169"/>
    </row>
    <row r="48" spans="1:8" ht="13.5" customHeight="1" x14ac:dyDescent="0.25">
      <c r="B48" s="123" t="s">
        <v>14678</v>
      </c>
    </row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</sheetData>
  <mergeCells count="3">
    <mergeCell ref="A1:C1"/>
    <mergeCell ref="A2:C2"/>
    <mergeCell ref="A3:C3"/>
  </mergeCells>
  <hyperlinks>
    <hyperlink ref="D46" r:id="rId1" xr:uid="{00000000-0004-0000-0300-000000000000}"/>
  </hyperlinks>
  <pageMargins left="0.7" right="0.7" top="0.75" bottom="0.75" header="0.3" footer="0.3"/>
  <pageSetup scale="83" orientation="portrait" horizontalDpi="300" verticalDpi="300" r:id="rId2"/>
  <rowBreaks count="1" manualBreakCount="1">
    <brk id="47" max="16383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D50"/>
  <sheetViews>
    <sheetView topLeftCell="A9" zoomScaleNormal="100" workbookViewId="0">
      <selection activeCell="B49" sqref="B49"/>
    </sheetView>
  </sheetViews>
  <sheetFormatPr defaultRowHeight="12.75" x14ac:dyDescent="0.2"/>
  <cols>
    <col min="1" max="1" width="16.85546875" customWidth="1"/>
    <col min="2" max="2" width="51" customWidth="1"/>
    <col min="3" max="3" width="17.7109375" customWidth="1"/>
    <col min="4" max="4" width="19.42578125" customWidth="1"/>
    <col min="5" max="5" width="13.85546875" customWidth="1"/>
    <col min="6" max="6" width="11.28515625" bestFit="1" customWidth="1"/>
  </cols>
  <sheetData>
    <row r="1" spans="1:4" ht="20.25" x14ac:dyDescent="0.3">
      <c r="A1" s="552" t="s">
        <v>14673</v>
      </c>
      <c r="B1" s="552"/>
      <c r="C1" s="552"/>
    </row>
    <row r="2" spans="1:4" ht="20.25" x14ac:dyDescent="0.3">
      <c r="A2" s="552" t="s">
        <v>83</v>
      </c>
      <c r="B2" s="552"/>
      <c r="C2" s="552"/>
    </row>
    <row r="3" spans="1:4" x14ac:dyDescent="0.2">
      <c r="A3" s="553" t="s">
        <v>14802</v>
      </c>
      <c r="B3" s="554"/>
      <c r="C3" s="554"/>
    </row>
    <row r="4" spans="1:4" ht="13.5" thickBot="1" x14ac:dyDescent="0.25">
      <c r="B4" s="1"/>
      <c r="C4" s="15"/>
    </row>
    <row r="5" spans="1:4" ht="32.25" thickBot="1" x14ac:dyDescent="0.3">
      <c r="A5" s="297" t="s">
        <v>2</v>
      </c>
      <c r="B5" s="298" t="s">
        <v>13268</v>
      </c>
      <c r="C5" s="307" t="s">
        <v>14633</v>
      </c>
      <c r="D5" s="307" t="s">
        <v>0</v>
      </c>
    </row>
    <row r="6" spans="1:4" ht="15.75" x14ac:dyDescent="0.25">
      <c r="A6" s="2"/>
      <c r="B6" s="213"/>
      <c r="C6" s="224"/>
      <c r="D6" s="224"/>
    </row>
    <row r="7" spans="1:4" ht="15.75" x14ac:dyDescent="0.25">
      <c r="A7" s="244"/>
      <c r="B7" s="304" t="s">
        <v>14625</v>
      </c>
      <c r="C7" s="314"/>
      <c r="D7" s="147"/>
    </row>
    <row r="8" spans="1:4" ht="12" customHeight="1" x14ac:dyDescent="0.25">
      <c r="A8" s="328"/>
      <c r="B8" s="329"/>
      <c r="C8" s="330"/>
      <c r="D8" s="331"/>
    </row>
    <row r="9" spans="1:4" ht="16.5" thickBot="1" x14ac:dyDescent="0.3">
      <c r="A9" s="333"/>
      <c r="B9" s="304" t="s">
        <v>14735</v>
      </c>
      <c r="C9" s="314"/>
      <c r="D9" s="314"/>
    </row>
    <row r="10" spans="1:4" ht="13.5" thickBot="1" x14ac:dyDescent="0.25">
      <c r="A10" s="474" t="s">
        <v>13748</v>
      </c>
      <c r="B10" s="469" t="s">
        <v>14623</v>
      </c>
      <c r="C10" s="465">
        <v>24495</v>
      </c>
      <c r="D10" s="357">
        <v>18371.25</v>
      </c>
    </row>
    <row r="11" spans="1:4" x14ac:dyDescent="0.2">
      <c r="A11" s="141" t="s">
        <v>383</v>
      </c>
      <c r="B11" s="13" t="s">
        <v>13261</v>
      </c>
      <c r="C11" s="15"/>
      <c r="D11" s="15"/>
    </row>
    <row r="12" spans="1:4" x14ac:dyDescent="0.2">
      <c r="A12" s="141"/>
      <c r="B12" s="13" t="s">
        <v>13257</v>
      </c>
      <c r="C12" s="15"/>
      <c r="D12" s="15"/>
    </row>
    <row r="13" spans="1:4" x14ac:dyDescent="0.2">
      <c r="A13" s="141"/>
      <c r="B13" s="13" t="s">
        <v>14624</v>
      </c>
      <c r="C13" s="15"/>
      <c r="D13" s="15"/>
    </row>
    <row r="14" spans="1:4" x14ac:dyDescent="0.2">
      <c r="A14" s="141"/>
      <c r="B14" s="13" t="s">
        <v>14710</v>
      </c>
      <c r="C14" s="15"/>
      <c r="D14" s="15"/>
    </row>
    <row r="15" spans="1:4" x14ac:dyDescent="0.2">
      <c r="A15" s="141"/>
      <c r="B15" s="13" t="s">
        <v>13262</v>
      </c>
      <c r="C15" s="15"/>
      <c r="D15" s="15"/>
    </row>
    <row r="16" spans="1:4" x14ac:dyDescent="0.2">
      <c r="A16" s="141"/>
      <c r="B16" s="13"/>
      <c r="C16" s="15"/>
      <c r="D16" s="15"/>
    </row>
    <row r="17" spans="1:4" x14ac:dyDescent="0.2">
      <c r="A17" s="141"/>
      <c r="B17" s="13" t="s">
        <v>13264</v>
      </c>
      <c r="C17" s="15"/>
      <c r="D17" s="15"/>
    </row>
    <row r="18" spans="1:4" x14ac:dyDescent="0.2">
      <c r="A18" s="141"/>
      <c r="B18" s="13"/>
      <c r="C18" s="15"/>
      <c r="D18" s="15"/>
    </row>
    <row r="19" spans="1:4" x14ac:dyDescent="0.2">
      <c r="A19" s="141"/>
      <c r="B19" s="13"/>
      <c r="C19" s="15"/>
      <c r="D19" s="15"/>
    </row>
    <row r="20" spans="1:4" x14ac:dyDescent="0.2">
      <c r="A20" s="141"/>
      <c r="B20" s="13"/>
      <c r="C20" s="15"/>
      <c r="D20" s="15"/>
    </row>
    <row r="21" spans="1:4" ht="18" x14ac:dyDescent="0.25">
      <c r="A21" s="242"/>
      <c r="B21" s="304" t="s">
        <v>14622</v>
      </c>
      <c r="C21" s="243"/>
      <c r="D21" s="243"/>
    </row>
    <row r="22" spans="1:4" x14ac:dyDescent="0.2">
      <c r="A22" s="9"/>
      <c r="B22" s="13"/>
      <c r="C22" s="15"/>
      <c r="D22" s="127"/>
    </row>
    <row r="23" spans="1:4" ht="13.5" thickBot="1" x14ac:dyDescent="0.25">
      <c r="A23" s="233"/>
      <c r="B23" s="142" t="s">
        <v>14602</v>
      </c>
      <c r="C23" s="125"/>
      <c r="D23" s="234"/>
    </row>
    <row r="24" spans="1:4" ht="13.5" thickBot="1" x14ac:dyDescent="0.25">
      <c r="A24" s="236" t="s">
        <v>14645</v>
      </c>
      <c r="B24" s="262" t="s">
        <v>14602</v>
      </c>
      <c r="C24" s="465">
        <v>31995</v>
      </c>
      <c r="D24" s="357">
        <f>C24*0.75</f>
        <v>23996.25</v>
      </c>
    </row>
    <row r="25" spans="1:4" x14ac:dyDescent="0.2">
      <c r="A25" s="141" t="s">
        <v>383</v>
      </c>
      <c r="B25" s="13" t="s">
        <v>13261</v>
      </c>
      <c r="C25" s="15"/>
      <c r="D25" s="15"/>
    </row>
    <row r="26" spans="1:4" x14ac:dyDescent="0.2">
      <c r="A26" s="141"/>
      <c r="B26" s="13" t="s">
        <v>13257</v>
      </c>
      <c r="C26" s="15"/>
      <c r="D26" s="15"/>
    </row>
    <row r="27" spans="1:4" x14ac:dyDescent="0.2">
      <c r="A27" s="141"/>
      <c r="B27" s="13" t="s">
        <v>13258</v>
      </c>
      <c r="C27" s="15"/>
      <c r="D27" s="15"/>
    </row>
    <row r="28" spans="1:4" x14ac:dyDescent="0.2">
      <c r="A28" s="141"/>
      <c r="B28" s="13" t="s">
        <v>13260</v>
      </c>
      <c r="C28" s="15"/>
      <c r="D28" s="15"/>
    </row>
    <row r="29" spans="1:4" x14ac:dyDescent="0.2">
      <c r="A29" s="141"/>
      <c r="B29" s="13" t="s">
        <v>14588</v>
      </c>
      <c r="C29" s="15"/>
      <c r="D29" s="15"/>
    </row>
    <row r="30" spans="1:4" x14ac:dyDescent="0.2">
      <c r="A30" s="141"/>
      <c r="B30" s="13" t="s">
        <v>14710</v>
      </c>
      <c r="C30" s="15"/>
      <c r="D30" s="15"/>
    </row>
    <row r="31" spans="1:4" x14ac:dyDescent="0.2">
      <c r="A31" s="141"/>
      <c r="B31" s="13" t="s">
        <v>14693</v>
      </c>
      <c r="C31" s="15"/>
      <c r="D31" s="15"/>
    </row>
    <row r="32" spans="1:4" x14ac:dyDescent="0.2">
      <c r="A32" s="141"/>
      <c r="B32" s="13" t="s">
        <v>14694</v>
      </c>
      <c r="C32" s="15"/>
      <c r="D32" s="15"/>
    </row>
    <row r="33" spans="1:4" x14ac:dyDescent="0.2">
      <c r="A33" s="141"/>
      <c r="B33" s="13" t="s">
        <v>14695</v>
      </c>
      <c r="C33" s="15"/>
      <c r="D33" s="15"/>
    </row>
    <row r="34" spans="1:4" x14ac:dyDescent="0.2">
      <c r="A34" s="217"/>
      <c r="B34" s="13"/>
      <c r="C34" s="15"/>
      <c r="D34" s="218"/>
    </row>
    <row r="35" spans="1:4" x14ac:dyDescent="0.2">
      <c r="A35" s="219"/>
      <c r="B35" s="13" t="s">
        <v>13264</v>
      </c>
      <c r="C35" s="15"/>
      <c r="D35" s="15"/>
    </row>
    <row r="36" spans="1:4" x14ac:dyDescent="0.2">
      <c r="A36" s="1"/>
      <c r="B36" s="13"/>
      <c r="C36" s="15"/>
      <c r="D36" s="15"/>
    </row>
    <row r="37" spans="1:4" x14ac:dyDescent="0.2">
      <c r="A37" s="141"/>
      <c r="B37" s="13"/>
      <c r="C37" s="226"/>
      <c r="D37" s="226"/>
    </row>
    <row r="38" spans="1:4" x14ac:dyDescent="0.2">
      <c r="A38" s="238"/>
      <c r="B38" s="5"/>
      <c r="C38" s="226"/>
      <c r="D38" s="226"/>
    </row>
    <row r="39" spans="1:4" x14ac:dyDescent="0.2">
      <c r="A39" s="238"/>
      <c r="B39" s="5"/>
      <c r="C39" s="226"/>
      <c r="D39" s="226"/>
    </row>
    <row r="40" spans="1:4" ht="13.5" x14ac:dyDescent="0.25">
      <c r="A40" s="239"/>
      <c r="B40" s="239"/>
      <c r="C40" s="240"/>
      <c r="D40" s="240"/>
    </row>
    <row r="41" spans="1:4" ht="13.5" x14ac:dyDescent="0.25">
      <c r="A41" s="200"/>
      <c r="B41" s="200"/>
      <c r="C41" s="201"/>
      <c r="D41" s="201"/>
    </row>
    <row r="42" spans="1:4" ht="23.25" x14ac:dyDescent="0.25">
      <c r="A42" s="200"/>
      <c r="B42" s="139" t="s">
        <v>14799</v>
      </c>
      <c r="C42" s="201"/>
      <c r="D42" s="201"/>
    </row>
    <row r="43" spans="1:4" ht="13.5" x14ac:dyDescent="0.25">
      <c r="A43" s="200"/>
      <c r="B43" s="200"/>
      <c r="C43" s="201"/>
      <c r="D43" s="201"/>
    </row>
    <row r="44" spans="1:4" x14ac:dyDescent="0.2">
      <c r="A44" s="130" t="s">
        <v>14571</v>
      </c>
      <c r="B44" s="130"/>
      <c r="C44" s="171"/>
      <c r="D44" s="171"/>
    </row>
    <row r="45" spans="1:4" x14ac:dyDescent="0.2">
      <c r="A45" s="130"/>
      <c r="B45" s="130"/>
      <c r="D45" s="168" t="s">
        <v>14790</v>
      </c>
    </row>
    <row r="46" spans="1:4" x14ac:dyDescent="0.2">
      <c r="A46" s="4" t="s">
        <v>5</v>
      </c>
      <c r="C46" s="3"/>
      <c r="D46" s="168" t="s">
        <v>14736</v>
      </c>
    </row>
    <row r="47" spans="1:4" x14ac:dyDescent="0.2">
      <c r="A47" s="4" t="s">
        <v>14734</v>
      </c>
      <c r="B47" s="3"/>
      <c r="D47" s="168" t="s">
        <v>145</v>
      </c>
    </row>
    <row r="48" spans="1:4" x14ac:dyDescent="0.2">
      <c r="A48" s="4" t="s">
        <v>13769</v>
      </c>
      <c r="C48" s="3"/>
      <c r="D48" s="169" t="s">
        <v>1</v>
      </c>
    </row>
    <row r="49" spans="1:4" x14ac:dyDescent="0.2">
      <c r="A49" s="4"/>
      <c r="B49" s="3"/>
      <c r="C49" s="169"/>
      <c r="D49" s="3"/>
    </row>
    <row r="50" spans="1:4" ht="13.5" x14ac:dyDescent="0.25">
      <c r="B50" s="123" t="s">
        <v>14680</v>
      </c>
      <c r="C50" s="170"/>
    </row>
  </sheetData>
  <mergeCells count="3">
    <mergeCell ref="A1:C1"/>
    <mergeCell ref="A2:C2"/>
    <mergeCell ref="A3:C3"/>
  </mergeCells>
  <hyperlinks>
    <hyperlink ref="D48" r:id="rId1" xr:uid="{00000000-0004-0000-0400-000000000000}"/>
  </hyperlinks>
  <pageMargins left="0.7" right="0.7" top="0.75" bottom="0.75" header="0.3" footer="0.3"/>
  <pageSetup scale="88" fitToHeight="0" orientation="portrait" horizontalDpi="300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BF9C-B512-4B83-9010-1931F2CD8CC2}">
  <sheetPr>
    <tabColor theme="5" tint="0.59999389629810485"/>
  </sheetPr>
  <dimension ref="A1:E52"/>
  <sheetViews>
    <sheetView topLeftCell="A9" zoomScaleNormal="100" workbookViewId="0">
      <selection activeCell="C24" sqref="C24"/>
    </sheetView>
  </sheetViews>
  <sheetFormatPr defaultRowHeight="12.75" x14ac:dyDescent="0.2"/>
  <cols>
    <col min="1" max="1" width="21" customWidth="1"/>
    <col min="2" max="2" width="32.7109375" customWidth="1"/>
    <col min="3" max="3" width="25.28515625" customWidth="1"/>
    <col min="4" max="4" width="18.42578125" customWidth="1"/>
    <col min="5" max="5" width="11.28515625" customWidth="1"/>
    <col min="6" max="6" width="11.42578125" customWidth="1"/>
  </cols>
  <sheetData>
    <row r="1" spans="1:5" ht="20.25" x14ac:dyDescent="0.3">
      <c r="A1" s="552" t="s">
        <v>14684</v>
      </c>
      <c r="B1" s="552"/>
      <c r="C1" s="552"/>
    </row>
    <row r="2" spans="1:5" ht="20.25" x14ac:dyDescent="0.3">
      <c r="A2" s="552" t="s">
        <v>83</v>
      </c>
      <c r="B2" s="552"/>
      <c r="C2" s="552"/>
    </row>
    <row r="3" spans="1:5" x14ac:dyDescent="0.2">
      <c r="A3" s="553" t="s">
        <v>14804</v>
      </c>
      <c r="B3" s="554"/>
      <c r="C3" s="554"/>
    </row>
    <row r="4" spans="1:5" x14ac:dyDescent="0.2">
      <c r="B4" s="1"/>
      <c r="C4" s="15"/>
    </row>
    <row r="5" spans="1:5" ht="13.5" thickBot="1" x14ac:dyDescent="0.25">
      <c r="A5" s="141"/>
      <c r="B5" s="13"/>
      <c r="C5" s="15"/>
      <c r="D5" s="15"/>
    </row>
    <row r="6" spans="1:5" ht="28.5" customHeight="1" thickBot="1" x14ac:dyDescent="0.3">
      <c r="A6" s="334" t="s">
        <v>2</v>
      </c>
      <c r="B6" s="335" t="s">
        <v>14564</v>
      </c>
      <c r="C6" s="336" t="s">
        <v>14632</v>
      </c>
      <c r="D6" s="337" t="s">
        <v>13259</v>
      </c>
    </row>
    <row r="7" spans="1:5" ht="16.5" thickBot="1" x14ac:dyDescent="0.3">
      <c r="A7" s="263"/>
      <c r="B7" s="304" t="s">
        <v>14565</v>
      </c>
      <c r="C7" s="312"/>
      <c r="D7" s="264"/>
    </row>
    <row r="8" spans="1:5" ht="24" customHeight="1" thickBot="1" x14ac:dyDescent="0.25">
      <c r="A8" s="475" t="s">
        <v>14593</v>
      </c>
      <c r="B8" s="476" t="s">
        <v>14737</v>
      </c>
      <c r="C8" s="465">
        <v>4295</v>
      </c>
      <c r="D8" s="357">
        <v>2791.75</v>
      </c>
      <c r="E8" s="218"/>
    </row>
    <row r="9" spans="1:5" ht="48" customHeight="1" thickBot="1" x14ac:dyDescent="0.25">
      <c r="A9" s="475" t="s">
        <v>14592</v>
      </c>
      <c r="B9" s="476" t="s">
        <v>14738</v>
      </c>
      <c r="C9" s="465">
        <v>4895</v>
      </c>
      <c r="D9" s="357">
        <f>C9*0.65</f>
        <v>3181.75</v>
      </c>
    </row>
    <row r="10" spans="1:5" x14ac:dyDescent="0.2">
      <c r="A10" s="202"/>
      <c r="B10" s="13"/>
      <c r="C10" s="222"/>
      <c r="D10" s="210"/>
    </row>
    <row r="11" spans="1:5" x14ac:dyDescent="0.2">
      <c r="A11" s="202"/>
      <c r="B11" s="13"/>
      <c r="C11" s="222"/>
      <c r="D11" s="210"/>
    </row>
    <row r="12" spans="1:5" ht="13.5" thickBot="1" x14ac:dyDescent="0.25">
      <c r="A12" s="203"/>
      <c r="B12" s="204" t="s">
        <v>14567</v>
      </c>
      <c r="C12" s="223"/>
      <c r="D12" s="211"/>
    </row>
    <row r="13" spans="1:5" x14ac:dyDescent="0.2">
      <c r="A13" s="141"/>
      <c r="B13" s="13"/>
      <c r="C13" s="226"/>
      <c r="D13" s="226"/>
    </row>
    <row r="14" spans="1:5" x14ac:dyDescent="0.2">
      <c r="A14" s="141"/>
      <c r="B14" s="13"/>
      <c r="C14" s="226"/>
      <c r="D14" s="226"/>
    </row>
    <row r="15" spans="1:5" x14ac:dyDescent="0.2">
      <c r="A15" s="141"/>
      <c r="B15" s="13"/>
      <c r="C15" s="226"/>
      <c r="D15" s="226"/>
    </row>
    <row r="16" spans="1:5" x14ac:dyDescent="0.2">
      <c r="A16" s="141"/>
      <c r="B16" s="13"/>
      <c r="C16" s="226"/>
      <c r="D16" s="226"/>
    </row>
    <row r="17" spans="1:4" x14ac:dyDescent="0.2">
      <c r="A17" s="141"/>
      <c r="B17" s="13"/>
      <c r="C17" s="226"/>
      <c r="D17" s="226"/>
    </row>
    <row r="18" spans="1:4" x14ac:dyDescent="0.2">
      <c r="A18" s="141"/>
      <c r="B18" s="13"/>
      <c r="C18" s="226"/>
      <c r="D18" s="226"/>
    </row>
    <row r="19" spans="1:4" x14ac:dyDescent="0.2">
      <c r="A19" s="141"/>
      <c r="B19" s="13"/>
      <c r="C19" s="226"/>
      <c r="D19" s="226"/>
    </row>
    <row r="20" spans="1:4" x14ac:dyDescent="0.2">
      <c r="A20" s="141"/>
      <c r="B20" s="13"/>
      <c r="C20" s="226"/>
      <c r="D20" s="226"/>
    </row>
    <row r="21" spans="1:4" x14ac:dyDescent="0.2">
      <c r="A21" s="141"/>
      <c r="B21" s="13"/>
      <c r="C21" s="226"/>
      <c r="D21" s="226"/>
    </row>
    <row r="22" spans="1:4" x14ac:dyDescent="0.2">
      <c r="A22" s="141"/>
      <c r="B22" s="13"/>
      <c r="C22" s="226"/>
      <c r="D22" s="226"/>
    </row>
    <row r="23" spans="1:4" x14ac:dyDescent="0.2">
      <c r="A23" s="141"/>
      <c r="B23" s="13"/>
      <c r="C23" s="226"/>
      <c r="D23" s="226"/>
    </row>
    <row r="24" spans="1:4" x14ac:dyDescent="0.2">
      <c r="A24" s="141"/>
      <c r="B24" s="13"/>
      <c r="C24" s="226"/>
      <c r="D24" s="226"/>
    </row>
    <row r="25" spans="1:4" ht="11.25" customHeight="1" x14ac:dyDescent="0.2">
      <c r="A25" s="141"/>
      <c r="B25" s="13"/>
      <c r="C25" s="226"/>
      <c r="D25" s="226"/>
    </row>
    <row r="26" spans="1:4" ht="11.25" customHeight="1" x14ac:dyDescent="0.2">
      <c r="A26" s="141"/>
      <c r="B26" s="13"/>
      <c r="C26" s="226"/>
      <c r="D26" s="226"/>
    </row>
    <row r="27" spans="1:4" ht="11.25" customHeight="1" x14ac:dyDescent="0.2">
      <c r="A27" s="141"/>
      <c r="B27" s="13"/>
      <c r="C27" s="226"/>
      <c r="D27" s="226"/>
    </row>
    <row r="28" spans="1:4" ht="11.25" customHeight="1" x14ac:dyDescent="0.2">
      <c r="A28" s="141"/>
      <c r="B28" s="13"/>
      <c r="C28" s="226"/>
      <c r="D28" s="226"/>
    </row>
    <row r="29" spans="1:4" ht="11.25" customHeight="1" x14ac:dyDescent="0.2">
      <c r="A29" s="141"/>
      <c r="B29" s="13"/>
      <c r="C29" s="226"/>
      <c r="D29" s="226"/>
    </row>
    <row r="30" spans="1:4" ht="11.25" customHeight="1" x14ac:dyDescent="0.2">
      <c r="A30" s="141"/>
      <c r="B30" s="13"/>
      <c r="C30" s="226"/>
      <c r="D30" s="226"/>
    </row>
    <row r="31" spans="1:4" ht="11.25" customHeight="1" x14ac:dyDescent="0.2">
      <c r="A31" s="141"/>
      <c r="B31" s="13"/>
      <c r="C31" s="226"/>
      <c r="D31" s="226"/>
    </row>
    <row r="32" spans="1:4" x14ac:dyDescent="0.2">
      <c r="A32" s="141"/>
      <c r="B32" s="13"/>
      <c r="C32" s="226"/>
      <c r="D32" s="226"/>
    </row>
    <row r="33" spans="1:4" x14ac:dyDescent="0.2">
      <c r="A33" s="141"/>
      <c r="B33" s="13"/>
      <c r="C33" s="226"/>
      <c r="D33" s="226"/>
    </row>
    <row r="34" spans="1:4" x14ac:dyDescent="0.2">
      <c r="A34" s="141"/>
      <c r="B34" s="13"/>
      <c r="C34" s="226"/>
      <c r="D34" s="226"/>
    </row>
    <row r="35" spans="1:4" x14ac:dyDescent="0.2">
      <c r="A35" s="141"/>
      <c r="B35" s="13"/>
      <c r="C35" s="226"/>
      <c r="D35" s="226"/>
    </row>
    <row r="36" spans="1:4" x14ac:dyDescent="0.2">
      <c r="A36" s="141"/>
      <c r="B36" s="13"/>
      <c r="C36" s="226"/>
      <c r="D36" s="226"/>
    </row>
    <row r="37" spans="1:4" x14ac:dyDescent="0.2">
      <c r="A37" s="141"/>
      <c r="B37" s="13"/>
      <c r="C37" s="226"/>
      <c r="D37" s="226"/>
    </row>
    <row r="38" spans="1:4" x14ac:dyDescent="0.2">
      <c r="A38" s="141"/>
      <c r="B38" s="13"/>
      <c r="C38" s="226"/>
      <c r="D38" s="226"/>
    </row>
    <row r="39" spans="1:4" x14ac:dyDescent="0.2">
      <c r="A39" s="141"/>
      <c r="B39" s="13"/>
      <c r="C39" s="226"/>
      <c r="D39" s="226"/>
    </row>
    <row r="40" spans="1:4" x14ac:dyDescent="0.2">
      <c r="A40" s="238"/>
      <c r="B40" s="5"/>
      <c r="C40" s="226"/>
      <c r="D40" s="226"/>
    </row>
    <row r="41" spans="1:4" x14ac:dyDescent="0.2">
      <c r="A41" s="238"/>
      <c r="B41" s="5"/>
      <c r="C41" s="226"/>
      <c r="D41" s="226"/>
    </row>
    <row r="42" spans="1:4" ht="13.5" x14ac:dyDescent="0.25">
      <c r="A42" s="239"/>
      <c r="B42" s="239"/>
      <c r="C42" s="240"/>
      <c r="D42" s="240"/>
    </row>
    <row r="43" spans="1:4" ht="13.5" x14ac:dyDescent="0.25">
      <c r="A43" s="200"/>
      <c r="B43" s="200"/>
      <c r="C43" s="201"/>
      <c r="D43" s="201"/>
    </row>
    <row r="44" spans="1:4" ht="13.5" x14ac:dyDescent="0.25">
      <c r="A44" s="200"/>
      <c r="B44" s="139"/>
      <c r="C44" s="201"/>
      <c r="D44" s="201"/>
    </row>
    <row r="45" spans="1:4" ht="13.5" x14ac:dyDescent="0.25">
      <c r="A45" s="200"/>
      <c r="B45" s="200"/>
      <c r="C45" s="201"/>
      <c r="D45" s="201"/>
    </row>
    <row r="46" spans="1:4" x14ac:dyDescent="0.2">
      <c r="A46" s="130"/>
      <c r="B46" s="130"/>
      <c r="C46" s="171"/>
      <c r="D46" s="171"/>
    </row>
    <row r="47" spans="1:4" x14ac:dyDescent="0.2">
      <c r="A47" s="130"/>
      <c r="B47" s="130"/>
      <c r="D47" s="168" t="s">
        <v>14790</v>
      </c>
    </row>
    <row r="48" spans="1:4" x14ac:dyDescent="0.2">
      <c r="A48" s="4" t="s">
        <v>5</v>
      </c>
      <c r="C48" s="3"/>
      <c r="D48" s="168" t="s">
        <v>14739</v>
      </c>
    </row>
    <row r="49" spans="1:4" x14ac:dyDescent="0.2">
      <c r="A49" s="4" t="s">
        <v>14734</v>
      </c>
      <c r="B49" s="3"/>
      <c r="D49" s="168" t="s">
        <v>145</v>
      </c>
    </row>
    <row r="50" spans="1:4" x14ac:dyDescent="0.2">
      <c r="A50" s="4" t="s">
        <v>13769</v>
      </c>
      <c r="C50" s="3"/>
      <c r="D50" s="169" t="s">
        <v>1</v>
      </c>
    </row>
    <row r="51" spans="1:4" x14ac:dyDescent="0.2">
      <c r="A51" s="4"/>
      <c r="B51" s="3"/>
      <c r="C51" s="169"/>
      <c r="D51" s="3"/>
    </row>
    <row r="52" spans="1:4" ht="13.5" x14ac:dyDescent="0.25">
      <c r="B52" s="123" t="s">
        <v>14674</v>
      </c>
      <c r="C52" s="170"/>
    </row>
  </sheetData>
  <mergeCells count="3">
    <mergeCell ref="A1:C1"/>
    <mergeCell ref="A2:C2"/>
    <mergeCell ref="A3:C3"/>
  </mergeCells>
  <hyperlinks>
    <hyperlink ref="D50" r:id="rId1" xr:uid="{6180F6B4-6108-4B6F-8E6B-0E55EB71C771}"/>
  </hyperlinks>
  <pageMargins left="0.7" right="0.7" top="0.75" bottom="0.75" header="0.3" footer="0.3"/>
  <pageSetup scale="84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I50"/>
  <sheetViews>
    <sheetView showWhiteSpace="0" topLeftCell="A6" zoomScaleNormal="100" workbookViewId="0">
      <selection activeCell="A38" sqref="A38:D39"/>
    </sheetView>
  </sheetViews>
  <sheetFormatPr defaultRowHeight="12.75" x14ac:dyDescent="0.2"/>
  <cols>
    <col min="1" max="1" width="14.42578125" customWidth="1"/>
    <col min="2" max="2" width="57.7109375" customWidth="1"/>
    <col min="3" max="3" width="14.85546875" customWidth="1"/>
    <col min="4" max="4" width="11.42578125" customWidth="1"/>
    <col min="5" max="5" width="12.140625" style="170" customWidth="1"/>
    <col min="6" max="6" width="11.42578125" style="170" customWidth="1"/>
  </cols>
  <sheetData>
    <row r="1" spans="1:9" ht="20.25" x14ac:dyDescent="0.3">
      <c r="A1" s="552" t="s">
        <v>14585</v>
      </c>
      <c r="B1" s="552"/>
      <c r="C1" s="552"/>
      <c r="D1" s="552"/>
    </row>
    <row r="2" spans="1:9" ht="20.25" x14ac:dyDescent="0.3">
      <c r="A2" s="552" t="s">
        <v>83</v>
      </c>
      <c r="B2" s="552"/>
      <c r="C2" s="552"/>
      <c r="D2" s="552"/>
    </row>
    <row r="3" spans="1:9" x14ac:dyDescent="0.2">
      <c r="A3" s="553" t="str">
        <f>+'Truckmounts 3'!A3:C3</f>
        <v>Effective May 1, 2025</v>
      </c>
      <c r="B3" s="554"/>
      <c r="C3" s="554"/>
      <c r="D3" s="554"/>
    </row>
    <row r="4" spans="1:9" ht="24.75" x14ac:dyDescent="0.25">
      <c r="A4" s="340" t="s">
        <v>384</v>
      </c>
      <c r="B4" s="341" t="s">
        <v>13393</v>
      </c>
      <c r="C4" s="342" t="s">
        <v>14633</v>
      </c>
      <c r="D4" s="342" t="s">
        <v>188</v>
      </c>
      <c r="E4" s="289"/>
      <c r="F4" s="288"/>
    </row>
    <row r="5" spans="1:9" ht="16.5" thickBot="1" x14ac:dyDescent="0.3">
      <c r="A5" s="126"/>
      <c r="B5" s="304" t="s">
        <v>14575</v>
      </c>
      <c r="C5" s="126"/>
      <c r="D5" s="126"/>
    </row>
    <row r="6" spans="1:9" ht="13.5" thickBot="1" x14ac:dyDescent="0.25">
      <c r="A6" s="225" t="s">
        <v>14573</v>
      </c>
      <c r="B6" s="308" t="s">
        <v>14574</v>
      </c>
      <c r="C6" s="215">
        <v>2521</v>
      </c>
      <c r="D6" s="292">
        <v>1638.65</v>
      </c>
      <c r="E6"/>
      <c r="F6"/>
    </row>
    <row r="7" spans="1:9" ht="13.5" thickBot="1" x14ac:dyDescent="0.25">
      <c r="A7" s="136"/>
      <c r="B7" s="343"/>
      <c r="C7" s="15"/>
      <c r="D7" s="218"/>
      <c r="G7" s="16"/>
      <c r="H7" s="16"/>
      <c r="I7" s="16"/>
    </row>
    <row r="8" spans="1:9" ht="15.75" x14ac:dyDescent="0.25">
      <c r="A8" s="456"/>
      <c r="B8" s="313" t="s">
        <v>13277</v>
      </c>
      <c r="C8" s="457"/>
      <c r="D8" s="458"/>
      <c r="G8" s="16"/>
      <c r="H8" s="16"/>
      <c r="I8" s="16"/>
    </row>
    <row r="9" spans="1:9" x14ac:dyDescent="0.2">
      <c r="A9" s="459" t="s">
        <v>13279</v>
      </c>
      <c r="B9" s="495" t="s">
        <v>13280</v>
      </c>
      <c r="C9" s="356">
        <v>731.22</v>
      </c>
      <c r="D9" s="352">
        <f>C9*0.7</f>
        <v>511.85399999999998</v>
      </c>
      <c r="E9" s="16"/>
      <c r="F9"/>
    </row>
    <row r="10" spans="1:9" x14ac:dyDescent="0.2">
      <c r="A10" s="460" t="s">
        <v>13790</v>
      </c>
      <c r="B10" s="496" t="s">
        <v>14568</v>
      </c>
      <c r="C10" s="356">
        <v>516.53</v>
      </c>
      <c r="D10" s="352">
        <f>C10*0.7</f>
        <v>361.57099999999997</v>
      </c>
      <c r="E10" s="16"/>
      <c r="F10"/>
    </row>
    <row r="11" spans="1:9" ht="13.5" thickBot="1" x14ac:dyDescent="0.25">
      <c r="A11" s="461" t="s">
        <v>14783</v>
      </c>
      <c r="B11" s="497" t="s">
        <v>14795</v>
      </c>
      <c r="C11" s="338">
        <v>638.03</v>
      </c>
      <c r="D11" s="352">
        <f>C11*0.75</f>
        <v>478.52249999999998</v>
      </c>
      <c r="E11" s="16"/>
      <c r="F11" s="16"/>
      <c r="G11" s="16"/>
    </row>
    <row r="12" spans="1:9" ht="13.5" thickBot="1" x14ac:dyDescent="0.25">
      <c r="A12" s="220"/>
      <c r="B12" s="345"/>
      <c r="C12" s="132"/>
      <c r="D12" s="132"/>
      <c r="E12" s="255"/>
      <c r="G12" s="16"/>
      <c r="H12" s="16"/>
      <c r="I12" s="16"/>
    </row>
    <row r="13" spans="1:9" ht="16.5" thickBot="1" x14ac:dyDescent="0.3">
      <c r="A13" s="126"/>
      <c r="B13" s="478" t="s">
        <v>13278</v>
      </c>
      <c r="C13" s="457"/>
      <c r="D13" s="458"/>
      <c r="E13" s="255"/>
      <c r="G13" s="16"/>
      <c r="H13" s="16"/>
      <c r="I13" s="16"/>
    </row>
    <row r="14" spans="1:9" x14ac:dyDescent="0.2">
      <c r="A14" s="155" t="s">
        <v>53</v>
      </c>
      <c r="B14" s="492" t="s">
        <v>14801</v>
      </c>
      <c r="C14" s="355">
        <v>70.28</v>
      </c>
      <c r="D14" s="350">
        <v>45.68</v>
      </c>
      <c r="E14" s="16"/>
      <c r="F14"/>
    </row>
    <row r="15" spans="1:9" x14ac:dyDescent="0.2">
      <c r="A15" s="155" t="s">
        <v>56</v>
      </c>
      <c r="B15" s="492" t="s">
        <v>14570</v>
      </c>
      <c r="C15" s="356">
        <v>150.03</v>
      </c>
      <c r="D15" s="352">
        <v>97.52</v>
      </c>
      <c r="E15"/>
      <c r="F15"/>
    </row>
    <row r="16" spans="1:9" x14ac:dyDescent="0.2">
      <c r="A16" s="155" t="s">
        <v>54</v>
      </c>
      <c r="B16" s="492" t="s">
        <v>14796</v>
      </c>
      <c r="C16" s="356">
        <v>229</v>
      </c>
      <c r="D16" s="352">
        <v>148.85</v>
      </c>
      <c r="E16"/>
      <c r="F16"/>
    </row>
    <row r="17" spans="1:6" ht="13.5" thickBot="1" x14ac:dyDescent="0.25">
      <c r="A17" s="477" t="s">
        <v>150</v>
      </c>
      <c r="B17" s="493" t="s">
        <v>14797</v>
      </c>
      <c r="C17" s="494">
        <v>287.27999999999997</v>
      </c>
      <c r="D17" s="353">
        <v>201.09</v>
      </c>
      <c r="E17"/>
      <c r="F17"/>
    </row>
    <row r="18" spans="1:6" ht="13.5" thickBot="1" x14ac:dyDescent="0.25">
      <c r="A18" s="136"/>
      <c r="B18" s="343"/>
      <c r="C18" s="15"/>
      <c r="D18" s="218"/>
      <c r="E18" s="255"/>
    </row>
    <row r="19" spans="1:6" ht="15.75" x14ac:dyDescent="0.25">
      <c r="A19" s="479"/>
      <c r="B19" s="480" t="s">
        <v>13281</v>
      </c>
      <c r="C19" s="500"/>
      <c r="D19" s="501"/>
      <c r="E19" s="255"/>
    </row>
    <row r="20" spans="1:6" x14ac:dyDescent="0.2">
      <c r="A20" s="481" t="s">
        <v>14700</v>
      </c>
      <c r="B20" s="498" t="s">
        <v>14780</v>
      </c>
      <c r="C20" s="254">
        <v>799</v>
      </c>
      <c r="D20" s="254">
        <f>C20*0.65</f>
        <v>519.35</v>
      </c>
      <c r="E20"/>
      <c r="F20"/>
    </row>
    <row r="21" spans="1:6" x14ac:dyDescent="0.2">
      <c r="A21" s="481" t="s">
        <v>14701</v>
      </c>
      <c r="B21" s="498" t="s">
        <v>14779</v>
      </c>
      <c r="C21" s="254">
        <v>189</v>
      </c>
      <c r="D21" s="254">
        <f>C21*0.7</f>
        <v>132.29999999999998</v>
      </c>
      <c r="E21"/>
      <c r="F21"/>
    </row>
    <row r="22" spans="1:6" x14ac:dyDescent="0.2">
      <c r="A22" s="481" t="s">
        <v>14702</v>
      </c>
      <c r="B22" s="498" t="s">
        <v>14778</v>
      </c>
      <c r="C22" s="254">
        <v>179</v>
      </c>
      <c r="D22" s="254">
        <f>C22*0.7</f>
        <v>125.3</v>
      </c>
      <c r="E22"/>
      <c r="F22"/>
    </row>
    <row r="23" spans="1:6" x14ac:dyDescent="0.2">
      <c r="A23" s="481" t="s">
        <v>14703</v>
      </c>
      <c r="B23" s="498" t="s">
        <v>14781</v>
      </c>
      <c r="C23" s="254">
        <v>61.41</v>
      </c>
      <c r="D23" s="254">
        <v>39.909999999999997</v>
      </c>
      <c r="E23"/>
      <c r="F23"/>
    </row>
    <row r="24" spans="1:6" x14ac:dyDescent="0.2">
      <c r="A24" s="481" t="s">
        <v>14704</v>
      </c>
      <c r="B24" s="498" t="s">
        <v>14705</v>
      </c>
      <c r="C24" s="254">
        <v>213.68</v>
      </c>
      <c r="D24" s="254">
        <v>138.88999999999999</v>
      </c>
      <c r="E24"/>
      <c r="F24"/>
    </row>
    <row r="25" spans="1:6" x14ac:dyDescent="0.2">
      <c r="A25" s="275" t="s">
        <v>33</v>
      </c>
      <c r="B25" s="446" t="s">
        <v>14784</v>
      </c>
      <c r="C25" s="254">
        <v>116.2</v>
      </c>
      <c r="D25" s="254">
        <v>75.53</v>
      </c>
      <c r="E25"/>
      <c r="F25"/>
    </row>
    <row r="26" spans="1:6" x14ac:dyDescent="0.2">
      <c r="A26" s="278" t="s">
        <v>34</v>
      </c>
      <c r="B26" s="446" t="s">
        <v>14650</v>
      </c>
      <c r="C26" s="254">
        <v>475</v>
      </c>
      <c r="D26" s="254">
        <f>C26*0.65</f>
        <v>308.75</v>
      </c>
      <c r="E26"/>
      <c r="F26"/>
    </row>
    <row r="27" spans="1:6" x14ac:dyDescent="0.2">
      <c r="A27" s="278" t="s">
        <v>14572</v>
      </c>
      <c r="B27" s="446" t="s">
        <v>14569</v>
      </c>
      <c r="C27" s="254">
        <v>495</v>
      </c>
      <c r="D27" s="254">
        <f>C27*0.65</f>
        <v>321.75</v>
      </c>
      <c r="E27"/>
      <c r="F27"/>
    </row>
    <row r="28" spans="1:6" x14ac:dyDescent="0.2">
      <c r="A28" s="275" t="s">
        <v>35</v>
      </c>
      <c r="B28" s="446" t="s">
        <v>14741</v>
      </c>
      <c r="C28" s="254">
        <v>168.03</v>
      </c>
      <c r="D28" s="254">
        <f>C28*0.65</f>
        <v>109.21950000000001</v>
      </c>
      <c r="E28"/>
      <c r="F28"/>
    </row>
    <row r="29" spans="1:6" x14ac:dyDescent="0.2">
      <c r="A29" s="536" t="s">
        <v>36</v>
      </c>
      <c r="B29" s="534" t="s">
        <v>14742</v>
      </c>
      <c r="C29" s="254">
        <v>1200.43</v>
      </c>
      <c r="D29" s="254">
        <v>900.32</v>
      </c>
      <c r="E29"/>
      <c r="F29"/>
    </row>
    <row r="30" spans="1:6" x14ac:dyDescent="0.2">
      <c r="A30" s="533" t="s">
        <v>37</v>
      </c>
      <c r="B30" s="534" t="s">
        <v>14717</v>
      </c>
      <c r="C30" s="254">
        <v>1187.29</v>
      </c>
      <c r="D30" s="254">
        <v>890.47</v>
      </c>
      <c r="E30"/>
      <c r="F30"/>
    </row>
    <row r="31" spans="1:6" x14ac:dyDescent="0.2">
      <c r="A31" s="275" t="s">
        <v>38</v>
      </c>
      <c r="B31" s="446" t="s">
        <v>13282</v>
      </c>
      <c r="C31" s="254">
        <v>26.65</v>
      </c>
      <c r="D31" s="254">
        <v>17.329999999999998</v>
      </c>
      <c r="E31"/>
      <c r="F31"/>
    </row>
    <row r="32" spans="1:6" x14ac:dyDescent="0.2">
      <c r="A32" s="275" t="s">
        <v>2232</v>
      </c>
      <c r="B32" s="446" t="s">
        <v>13283</v>
      </c>
      <c r="C32" s="254">
        <v>122.2</v>
      </c>
      <c r="D32" s="254">
        <v>85.54</v>
      </c>
      <c r="E32"/>
      <c r="F32"/>
    </row>
    <row r="33" spans="1:6" x14ac:dyDescent="0.2">
      <c r="A33" s="549" t="s">
        <v>14600</v>
      </c>
      <c r="B33" s="495" t="s">
        <v>14777</v>
      </c>
      <c r="C33" s="543">
        <v>109</v>
      </c>
      <c r="D33" s="543">
        <v>70.850000000000009</v>
      </c>
      <c r="E33"/>
      <c r="F33"/>
    </row>
    <row r="34" spans="1:6" ht="13.5" thickBot="1" x14ac:dyDescent="0.25">
      <c r="A34" s="550" t="s">
        <v>14601</v>
      </c>
      <c r="B34" s="497" t="s">
        <v>14776</v>
      </c>
      <c r="C34" s="543">
        <v>119</v>
      </c>
      <c r="D34" s="543">
        <v>77.350000000000009</v>
      </c>
      <c r="E34"/>
      <c r="F34"/>
    </row>
    <row r="35" spans="1:6" ht="13.5" thickBot="1" x14ac:dyDescent="0.25">
      <c r="B35" s="343"/>
      <c r="C35" s="15"/>
      <c r="D35" s="218"/>
      <c r="E35" s="255"/>
    </row>
    <row r="36" spans="1:6" ht="16.5" thickBot="1" x14ac:dyDescent="0.3">
      <c r="A36" s="482"/>
      <c r="B36" s="313" t="s">
        <v>13382</v>
      </c>
      <c r="C36" s="483"/>
      <c r="D36" s="484"/>
      <c r="E36" s="255"/>
    </row>
    <row r="37" spans="1:6" ht="15.75" customHeight="1" x14ac:dyDescent="0.2">
      <c r="A37" s="275" t="s">
        <v>50</v>
      </c>
      <c r="B37" s="446" t="s">
        <v>13383</v>
      </c>
      <c r="C37" s="502">
        <v>23.26</v>
      </c>
      <c r="D37" s="503">
        <v>15.12</v>
      </c>
      <c r="E37"/>
      <c r="F37"/>
    </row>
    <row r="38" spans="1:6" ht="12" customHeight="1" x14ac:dyDescent="0.2">
      <c r="A38" s="551" t="s">
        <v>39</v>
      </c>
      <c r="B38" s="495" t="s">
        <v>404</v>
      </c>
      <c r="C38" s="541">
        <v>522.41</v>
      </c>
      <c r="D38" s="542">
        <v>392.58</v>
      </c>
      <c r="E38"/>
      <c r="F38"/>
    </row>
    <row r="39" spans="1:6" ht="12" customHeight="1" x14ac:dyDescent="0.2">
      <c r="A39" s="551" t="s">
        <v>13910</v>
      </c>
      <c r="B39" s="495" t="s">
        <v>14609</v>
      </c>
      <c r="C39" s="541">
        <v>749</v>
      </c>
      <c r="D39" s="542">
        <v>524.29999999999995</v>
      </c>
      <c r="E39"/>
      <c r="F39"/>
    </row>
    <row r="40" spans="1:6" ht="12" customHeight="1" x14ac:dyDescent="0.2">
      <c r="A40" s="278" t="s">
        <v>181</v>
      </c>
      <c r="B40" s="446" t="s">
        <v>13384</v>
      </c>
      <c r="C40" s="356">
        <v>983.11</v>
      </c>
      <c r="D40" s="352">
        <v>737.33</v>
      </c>
      <c r="E40"/>
      <c r="F40"/>
    </row>
    <row r="41" spans="1:6" ht="12" customHeight="1" thickBot="1" x14ac:dyDescent="0.25">
      <c r="A41" s="535" t="s">
        <v>146</v>
      </c>
      <c r="B41" s="499" t="s">
        <v>14740</v>
      </c>
      <c r="C41" s="494">
        <v>659.01</v>
      </c>
      <c r="D41" s="353">
        <v>461.31</v>
      </c>
      <c r="E41"/>
      <c r="F41"/>
    </row>
    <row r="42" spans="1:6" ht="12" customHeight="1" x14ac:dyDescent="0.2">
      <c r="B42" s="346" t="s">
        <v>13385</v>
      </c>
    </row>
    <row r="43" spans="1:6" ht="12" customHeight="1" x14ac:dyDescent="0.2">
      <c r="B43" s="346"/>
    </row>
    <row r="44" spans="1:6" ht="12" customHeight="1" x14ac:dyDescent="0.2">
      <c r="B44" s="346"/>
    </row>
    <row r="45" spans="1:6" ht="12" customHeight="1" x14ac:dyDescent="0.2">
      <c r="B45" s="346"/>
    </row>
    <row r="46" spans="1:6" ht="12" customHeight="1" x14ac:dyDescent="0.2">
      <c r="A46" s="130"/>
      <c r="B46" s="128"/>
      <c r="C46" s="15"/>
      <c r="D46" s="8" t="s">
        <v>14790</v>
      </c>
    </row>
    <row r="47" spans="1:6" x14ac:dyDescent="0.2">
      <c r="A47" s="4" t="s">
        <v>5</v>
      </c>
      <c r="B47" s="3"/>
      <c r="C47" s="15"/>
      <c r="D47" s="9" t="s">
        <v>14718</v>
      </c>
    </row>
    <row r="48" spans="1:6" x14ac:dyDescent="0.2">
      <c r="A48" s="4" t="s">
        <v>14719</v>
      </c>
      <c r="C48" s="15"/>
      <c r="D48" s="9" t="s">
        <v>145</v>
      </c>
    </row>
    <row r="49" spans="1:4" x14ac:dyDescent="0.2">
      <c r="A49" s="4" t="s">
        <v>13407</v>
      </c>
      <c r="B49" s="3"/>
      <c r="C49" s="15"/>
      <c r="D49" s="10" t="s">
        <v>1</v>
      </c>
    </row>
    <row r="50" spans="1:4" ht="13.5" x14ac:dyDescent="0.25">
      <c r="B50" s="123" t="s">
        <v>14676</v>
      </c>
    </row>
  </sheetData>
  <mergeCells count="3">
    <mergeCell ref="A1:D1"/>
    <mergeCell ref="A2:D2"/>
    <mergeCell ref="A3:D3"/>
  </mergeCells>
  <hyperlinks>
    <hyperlink ref="D49" r:id="rId1" xr:uid="{00000000-0004-0000-0700-000000000000}"/>
  </hyperlinks>
  <pageMargins left="0.7" right="0.7" top="0.75" bottom="0.75" header="0.3" footer="0.3"/>
  <pageSetup scale="93" orientation="portrait" horizontalDpi="300" verticalDpi="3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  <pageSetUpPr fitToPage="1"/>
  </sheetPr>
  <dimension ref="A1:F46"/>
  <sheetViews>
    <sheetView zoomScaleNormal="100" workbookViewId="0">
      <selection activeCell="C27" sqref="C27:D28"/>
    </sheetView>
  </sheetViews>
  <sheetFormatPr defaultRowHeight="12.75" x14ac:dyDescent="0.2"/>
  <cols>
    <col min="1" max="1" width="14.7109375" style="42" customWidth="1"/>
    <col min="2" max="2" width="53.140625" customWidth="1"/>
    <col min="3" max="4" width="12.85546875" customWidth="1"/>
    <col min="5" max="5" width="11.42578125" style="226" customWidth="1"/>
    <col min="6" max="6" width="12" style="226" customWidth="1"/>
  </cols>
  <sheetData>
    <row r="1" spans="1:6" ht="20.25" x14ac:dyDescent="0.3">
      <c r="A1" s="552" t="s">
        <v>14584</v>
      </c>
      <c r="B1" s="552"/>
      <c r="C1" s="552"/>
      <c r="D1" s="552"/>
    </row>
    <row r="2" spans="1:6" ht="20.25" x14ac:dyDescent="0.3">
      <c r="A2" s="552" t="s">
        <v>83</v>
      </c>
      <c r="B2" s="552"/>
      <c r="C2" s="552"/>
      <c r="D2" s="552"/>
    </row>
    <row r="3" spans="1:6" x14ac:dyDescent="0.2">
      <c r="A3" s="553" t="str">
        <f>+'Truckmount Accessories'!A3:D3</f>
        <v>Effective May 1, 2025</v>
      </c>
      <c r="B3" s="553"/>
      <c r="C3" s="553"/>
      <c r="D3" s="553"/>
    </row>
    <row r="4" spans="1:6" ht="27" thickBot="1" x14ac:dyDescent="0.3">
      <c r="A4" s="347" t="s">
        <v>2</v>
      </c>
      <c r="B4" s="488" t="s">
        <v>13394</v>
      </c>
      <c r="C4" s="489" t="s">
        <v>14633</v>
      </c>
      <c r="D4" s="490" t="s">
        <v>0</v>
      </c>
      <c r="E4" s="227"/>
      <c r="F4" s="227"/>
    </row>
    <row r="5" spans="1:6" ht="16.5" thickBot="1" x14ac:dyDescent="0.3">
      <c r="A5" s="485"/>
      <c r="B5" s="504" t="s">
        <v>13271</v>
      </c>
      <c r="C5" s="505"/>
      <c r="D5" s="491"/>
      <c r="E5" s="228"/>
      <c r="F5" s="228"/>
    </row>
    <row r="6" spans="1:6" ht="13.5" thickBot="1" x14ac:dyDescent="0.25">
      <c r="A6" s="486" t="s">
        <v>14594</v>
      </c>
      <c r="B6" s="492" t="s">
        <v>14773</v>
      </c>
      <c r="C6" s="349">
        <v>3895</v>
      </c>
      <c r="D6" s="350">
        <f>C6*0.65</f>
        <v>2531.75</v>
      </c>
      <c r="E6"/>
      <c r="F6"/>
    </row>
    <row r="7" spans="1:6" ht="13.5" thickBot="1" x14ac:dyDescent="0.25">
      <c r="A7" s="486" t="s">
        <v>14595</v>
      </c>
      <c r="B7" s="492" t="s">
        <v>14772</v>
      </c>
      <c r="C7" s="349">
        <v>3895</v>
      </c>
      <c r="D7" s="350">
        <f>C7*0.65</f>
        <v>2531.75</v>
      </c>
      <c r="E7"/>
      <c r="F7"/>
    </row>
    <row r="8" spans="1:6" x14ac:dyDescent="0.2">
      <c r="A8" s="486" t="s">
        <v>14596</v>
      </c>
      <c r="B8" s="492" t="s">
        <v>14774</v>
      </c>
      <c r="C8" s="351">
        <v>3895</v>
      </c>
      <c r="D8" s="350">
        <f>C8*0.65</f>
        <v>2531.75</v>
      </c>
      <c r="E8"/>
      <c r="F8"/>
    </row>
    <row r="9" spans="1:6" x14ac:dyDescent="0.2">
      <c r="A9" s="486" t="s">
        <v>14626</v>
      </c>
      <c r="B9" s="492" t="s">
        <v>14627</v>
      </c>
      <c r="C9" s="351">
        <v>1564.54</v>
      </c>
      <c r="D9" s="352">
        <v>1095.04</v>
      </c>
      <c r="E9"/>
      <c r="F9"/>
    </row>
    <row r="10" spans="1:6" x14ac:dyDescent="0.2">
      <c r="A10" s="487" t="s">
        <v>6</v>
      </c>
      <c r="B10" s="492" t="s">
        <v>13272</v>
      </c>
      <c r="C10" s="356">
        <v>118.39</v>
      </c>
      <c r="D10" s="352">
        <v>82.87</v>
      </c>
      <c r="E10"/>
      <c r="F10"/>
    </row>
    <row r="11" spans="1:6" x14ac:dyDescent="0.2">
      <c r="A11" s="487" t="s">
        <v>7</v>
      </c>
      <c r="B11" s="492" t="s">
        <v>13273</v>
      </c>
      <c r="C11" s="356">
        <v>235.98</v>
      </c>
      <c r="D11" s="352">
        <v>153.38999999999999</v>
      </c>
      <c r="E11"/>
      <c r="F11"/>
    </row>
    <row r="12" spans="1:6" ht="13.5" thickBot="1" x14ac:dyDescent="0.25">
      <c r="A12" s="487" t="s">
        <v>9</v>
      </c>
      <c r="B12" s="493" t="s">
        <v>14771</v>
      </c>
      <c r="C12" s="494">
        <v>793.5</v>
      </c>
      <c r="D12" s="353">
        <v>515.77</v>
      </c>
      <c r="E12"/>
      <c r="F12"/>
    </row>
    <row r="14" spans="1:6" ht="16.5" thickBot="1" x14ac:dyDescent="0.3">
      <c r="A14" s="63"/>
      <c r="B14" s="304" t="s">
        <v>14597</v>
      </c>
      <c r="C14" s="67"/>
      <c r="D14" s="266"/>
      <c r="E14" s="228"/>
      <c r="F14" s="228"/>
    </row>
    <row r="15" spans="1:6" x14ac:dyDescent="0.2">
      <c r="A15" s="146" t="s">
        <v>9862</v>
      </c>
      <c r="B15" s="446" t="s">
        <v>13274</v>
      </c>
      <c r="C15" s="355">
        <v>595</v>
      </c>
      <c r="D15" s="350">
        <v>386.75</v>
      </c>
      <c r="E15"/>
      <c r="F15"/>
    </row>
    <row r="16" spans="1:6" x14ac:dyDescent="0.2">
      <c r="A16" s="146" t="s">
        <v>12</v>
      </c>
      <c r="B16" s="446" t="s">
        <v>14699</v>
      </c>
      <c r="C16" s="356">
        <v>72.239999999999995</v>
      </c>
      <c r="D16" s="352">
        <v>46.96</v>
      </c>
      <c r="E16"/>
      <c r="F16"/>
    </row>
    <row r="17" spans="1:6" x14ac:dyDescent="0.2">
      <c r="A17" s="146" t="s">
        <v>9864</v>
      </c>
      <c r="B17" s="446" t="s">
        <v>13275</v>
      </c>
      <c r="C17" s="356">
        <v>695</v>
      </c>
      <c r="D17" s="352">
        <v>451.75</v>
      </c>
      <c r="E17"/>
      <c r="F17"/>
    </row>
    <row r="18" spans="1:6" x14ac:dyDescent="0.2">
      <c r="A18" s="445" t="s">
        <v>14599</v>
      </c>
      <c r="B18" s="462" t="s">
        <v>14769</v>
      </c>
      <c r="C18" s="356">
        <v>228.89</v>
      </c>
      <c r="D18" s="352">
        <v>148.78</v>
      </c>
      <c r="E18"/>
      <c r="F18"/>
    </row>
    <row r="19" spans="1:6" ht="13.5" thickBot="1" x14ac:dyDescent="0.25">
      <c r="A19" s="146" t="s">
        <v>14696</v>
      </c>
      <c r="B19" s="446" t="s">
        <v>14766</v>
      </c>
      <c r="C19" s="494">
        <v>31.89</v>
      </c>
      <c r="D19" s="353">
        <v>22.32</v>
      </c>
      <c r="E19"/>
      <c r="F19"/>
    </row>
    <row r="20" spans="1:6" x14ac:dyDescent="0.2">
      <c r="B20" s="5"/>
    </row>
    <row r="21" spans="1:6" ht="16.5" thickBot="1" x14ac:dyDescent="0.3">
      <c r="A21" s="63"/>
      <c r="B21" s="304" t="s">
        <v>13276</v>
      </c>
      <c r="C21" s="67"/>
      <c r="D21" s="266"/>
      <c r="E21" s="228"/>
      <c r="F21" s="228"/>
    </row>
    <row r="22" spans="1:6" x14ac:dyDescent="0.2">
      <c r="A22" s="216" t="s">
        <v>19</v>
      </c>
      <c r="B22" s="446" t="s">
        <v>14743</v>
      </c>
      <c r="C22" s="355">
        <v>695</v>
      </c>
      <c r="D22" s="350">
        <v>451.75</v>
      </c>
      <c r="E22"/>
      <c r="F22"/>
    </row>
    <row r="23" spans="1:6" x14ac:dyDescent="0.2">
      <c r="A23" s="146" t="s">
        <v>20</v>
      </c>
      <c r="B23" s="446" t="s">
        <v>14744</v>
      </c>
      <c r="C23" s="356">
        <v>995</v>
      </c>
      <c r="D23" s="352">
        <v>646.75</v>
      </c>
      <c r="E23"/>
      <c r="F23"/>
    </row>
    <row r="24" spans="1:6" x14ac:dyDescent="0.2">
      <c r="A24" s="216" t="s">
        <v>147</v>
      </c>
      <c r="B24" s="446" t="s">
        <v>14745</v>
      </c>
      <c r="C24" s="356">
        <v>1289.23</v>
      </c>
      <c r="D24" s="352">
        <v>838</v>
      </c>
      <c r="E24"/>
      <c r="F24"/>
    </row>
    <row r="25" spans="1:6" x14ac:dyDescent="0.2">
      <c r="A25" s="216" t="s">
        <v>14598</v>
      </c>
      <c r="B25" s="446" t="s">
        <v>14768</v>
      </c>
      <c r="C25" s="356">
        <v>425</v>
      </c>
      <c r="D25" s="352">
        <v>276.25</v>
      </c>
      <c r="E25"/>
      <c r="F25"/>
    </row>
    <row r="26" spans="1:6" x14ac:dyDescent="0.2">
      <c r="A26" s="216" t="s">
        <v>179</v>
      </c>
      <c r="B26" s="446" t="s">
        <v>14746</v>
      </c>
      <c r="C26" s="356">
        <v>545</v>
      </c>
      <c r="D26" s="352">
        <v>354.25</v>
      </c>
      <c r="E26"/>
      <c r="F26"/>
    </row>
    <row r="27" spans="1:6" x14ac:dyDescent="0.2">
      <c r="A27" s="538" t="s">
        <v>14600</v>
      </c>
      <c r="B27" s="495" t="s">
        <v>14775</v>
      </c>
      <c r="C27" s="543">
        <v>109</v>
      </c>
      <c r="D27" s="543">
        <f>C27*0.65</f>
        <v>70.850000000000009</v>
      </c>
      <c r="E27"/>
      <c r="F27"/>
    </row>
    <row r="28" spans="1:6" x14ac:dyDescent="0.2">
      <c r="A28" s="538" t="s">
        <v>14601</v>
      </c>
      <c r="B28" s="495" t="s">
        <v>14776</v>
      </c>
      <c r="C28" s="543">
        <v>119</v>
      </c>
      <c r="D28" s="543">
        <f>C28*0.65</f>
        <v>77.350000000000009</v>
      </c>
      <c r="E28"/>
      <c r="F28"/>
    </row>
    <row r="29" spans="1:6" x14ac:dyDescent="0.2">
      <c r="A29" s="538" t="s">
        <v>14646</v>
      </c>
      <c r="B29" s="495" t="s">
        <v>14648</v>
      </c>
      <c r="C29" s="541">
        <v>75.92</v>
      </c>
      <c r="D29" s="542">
        <v>53.14</v>
      </c>
      <c r="E29"/>
      <c r="F29"/>
    </row>
    <row r="30" spans="1:6" x14ac:dyDescent="0.2">
      <c r="A30" s="538" t="s">
        <v>14647</v>
      </c>
      <c r="B30" s="495" t="s">
        <v>14649</v>
      </c>
      <c r="C30" s="541">
        <v>162.86000000000001</v>
      </c>
      <c r="D30" s="542">
        <v>114</v>
      </c>
      <c r="E30"/>
      <c r="F30"/>
    </row>
    <row r="31" spans="1:6" x14ac:dyDescent="0.2">
      <c r="A31" s="548" t="s">
        <v>14767</v>
      </c>
      <c r="B31" s="496" t="s">
        <v>14697</v>
      </c>
      <c r="C31" s="541">
        <v>80.260000000000005</v>
      </c>
      <c r="D31" s="542">
        <v>56.18</v>
      </c>
      <c r="E31"/>
      <c r="F31"/>
    </row>
    <row r="32" spans="1:6" ht="13.5" thickBot="1" x14ac:dyDescent="0.25">
      <c r="A32" s="544" t="s">
        <v>14786</v>
      </c>
      <c r="B32" s="545" t="s">
        <v>14785</v>
      </c>
      <c r="C32" s="546">
        <v>229</v>
      </c>
      <c r="D32" s="547">
        <f>C32*0.65</f>
        <v>148.85</v>
      </c>
      <c r="E32"/>
      <c r="F32"/>
    </row>
    <row r="33" spans="1:6" x14ac:dyDescent="0.2">
      <c r="B33" s="5"/>
    </row>
    <row r="34" spans="1:6" ht="16.5" thickBot="1" x14ac:dyDescent="0.3">
      <c r="A34" s="63"/>
      <c r="B34" s="304" t="s">
        <v>13392</v>
      </c>
      <c r="C34" s="67"/>
      <c r="D34" s="266"/>
      <c r="E34" s="228"/>
      <c r="F34" s="228"/>
    </row>
    <row r="35" spans="1:6" x14ac:dyDescent="0.2">
      <c r="A35" s="146" t="s">
        <v>9868</v>
      </c>
      <c r="B35" s="446" t="s">
        <v>14675</v>
      </c>
      <c r="C35" s="355">
        <v>1295</v>
      </c>
      <c r="D35" s="350">
        <v>641.75</v>
      </c>
      <c r="E35"/>
      <c r="F35"/>
    </row>
    <row r="36" spans="1:6" x14ac:dyDescent="0.2">
      <c r="A36" s="146" t="s">
        <v>17</v>
      </c>
      <c r="B36" s="446" t="s">
        <v>14576</v>
      </c>
      <c r="C36" s="356">
        <v>195.75</v>
      </c>
      <c r="D36" s="352">
        <v>127.26</v>
      </c>
      <c r="E36"/>
      <c r="F36"/>
    </row>
    <row r="37" spans="1:6" x14ac:dyDescent="0.2">
      <c r="A37" s="154" t="s">
        <v>144</v>
      </c>
      <c r="B37" s="446" t="s">
        <v>14591</v>
      </c>
      <c r="C37" s="356">
        <v>575.64</v>
      </c>
      <c r="D37" s="352">
        <v>402.95</v>
      </c>
      <c r="E37"/>
      <c r="F37"/>
    </row>
    <row r="38" spans="1:6" ht="13.5" thickBot="1" x14ac:dyDescent="0.25">
      <c r="A38" s="544" t="s">
        <v>14786</v>
      </c>
      <c r="B38" s="545" t="s">
        <v>14785</v>
      </c>
      <c r="C38" s="546">
        <v>229</v>
      </c>
      <c r="D38" s="547">
        <v>148.85</v>
      </c>
      <c r="E38"/>
      <c r="F38"/>
    </row>
    <row r="39" spans="1:6" x14ac:dyDescent="0.2">
      <c r="B39" s="136"/>
      <c r="C39" s="132"/>
      <c r="D39" s="132"/>
    </row>
    <row r="40" spans="1:6" ht="16.5" thickBot="1" x14ac:dyDescent="0.3">
      <c r="A40" s="63"/>
      <c r="B40" s="303" t="s">
        <v>13285</v>
      </c>
      <c r="C40" s="67"/>
      <c r="D40" s="67"/>
    </row>
    <row r="41" spans="1:6" ht="13.5" thickBot="1" x14ac:dyDescent="0.25">
      <c r="A41" s="154" t="s">
        <v>58</v>
      </c>
      <c r="B41" s="344" t="s">
        <v>13395</v>
      </c>
      <c r="C41" s="296">
        <v>19.07</v>
      </c>
      <c r="D41" s="357">
        <v>12.39</v>
      </c>
    </row>
    <row r="42" spans="1:6" x14ac:dyDescent="0.2">
      <c r="A42" s="158"/>
      <c r="B42" s="128"/>
      <c r="C42" s="15"/>
      <c r="D42" s="8" t="s">
        <v>14790</v>
      </c>
    </row>
    <row r="43" spans="1:6" x14ac:dyDescent="0.2">
      <c r="A43" s="159" t="s">
        <v>5</v>
      </c>
      <c r="B43" s="3"/>
      <c r="C43" s="15"/>
      <c r="D43" s="9" t="s">
        <v>14747</v>
      </c>
    </row>
    <row r="44" spans="1:6" x14ac:dyDescent="0.2">
      <c r="A44" s="159" t="s">
        <v>14719</v>
      </c>
      <c r="C44" s="15"/>
      <c r="D44" s="9" t="s">
        <v>145</v>
      </c>
    </row>
    <row r="45" spans="1:6" x14ac:dyDescent="0.2">
      <c r="A45" s="159" t="s">
        <v>13407</v>
      </c>
      <c r="B45" s="3"/>
      <c r="C45" s="15"/>
      <c r="D45" s="10" t="s">
        <v>1</v>
      </c>
    </row>
    <row r="46" spans="1:6" x14ac:dyDescent="0.2">
      <c r="B46" s="141" t="s">
        <v>14677</v>
      </c>
    </row>
  </sheetData>
  <mergeCells count="3">
    <mergeCell ref="A1:D1"/>
    <mergeCell ref="A2:D2"/>
    <mergeCell ref="A3:D3"/>
  </mergeCells>
  <hyperlinks>
    <hyperlink ref="D45" r:id="rId1" xr:uid="{00000000-0004-0000-0800-000000000000}"/>
  </hyperlinks>
  <pageMargins left="0.7" right="0.7" top="0.75" bottom="0.75" header="0.3" footer="0.3"/>
  <pageSetup scale="78" orientation="portrait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F50"/>
  <sheetViews>
    <sheetView topLeftCell="A7" zoomScaleNormal="100" workbookViewId="0">
      <selection activeCell="L28" sqref="L28"/>
    </sheetView>
  </sheetViews>
  <sheetFormatPr defaultRowHeight="12.75" x14ac:dyDescent="0.2"/>
  <cols>
    <col min="1" max="1" width="16" customWidth="1"/>
    <col min="2" max="2" width="55.7109375" customWidth="1"/>
    <col min="3" max="3" width="12.7109375" customWidth="1"/>
    <col min="4" max="4" width="12.85546875" customWidth="1"/>
    <col min="5" max="5" width="11.7109375" style="170" customWidth="1"/>
    <col min="6" max="6" width="10.28515625" style="170" bestFit="1" customWidth="1"/>
  </cols>
  <sheetData>
    <row r="1" spans="1:6" ht="20.25" x14ac:dyDescent="0.3">
      <c r="A1" s="555" t="s">
        <v>14586</v>
      </c>
      <c r="B1" s="555"/>
      <c r="C1" s="555"/>
      <c r="D1" s="555"/>
    </row>
    <row r="2" spans="1:6" ht="20.25" x14ac:dyDescent="0.3">
      <c r="A2" s="555" t="s">
        <v>83</v>
      </c>
      <c r="B2" s="555"/>
      <c r="C2" s="555"/>
      <c r="D2" s="555"/>
    </row>
    <row r="3" spans="1:6" x14ac:dyDescent="0.2">
      <c r="A3" s="553" t="str">
        <f>+'Wands &amp; Tools'!A3:D3</f>
        <v>Effective May 1, 2025</v>
      </c>
      <c r="B3" s="553"/>
      <c r="C3" s="553"/>
      <c r="D3" s="553"/>
    </row>
    <row r="4" spans="1:6" ht="13.5" thickBot="1" x14ac:dyDescent="0.25">
      <c r="B4" s="1"/>
    </row>
    <row r="5" spans="1:6" ht="27" thickBot="1" x14ac:dyDescent="0.3">
      <c r="A5" s="447" t="s">
        <v>2</v>
      </c>
      <c r="B5" s="448" t="s">
        <v>13396</v>
      </c>
      <c r="C5" s="449" t="s">
        <v>14634</v>
      </c>
      <c r="D5" s="337" t="s">
        <v>0</v>
      </c>
      <c r="E5" s="253"/>
    </row>
    <row r="6" spans="1:6" ht="16.5" thickBot="1" x14ac:dyDescent="0.3">
      <c r="A6" s="143"/>
      <c r="B6" s="359" t="s">
        <v>13396</v>
      </c>
      <c r="C6" s="144"/>
      <c r="D6" s="144"/>
      <c r="E6" s="15"/>
      <c r="F6" s="15"/>
    </row>
    <row r="7" spans="1:6" x14ac:dyDescent="0.2">
      <c r="A7" s="532" t="s">
        <v>24</v>
      </c>
      <c r="B7" s="509" t="s">
        <v>13397</v>
      </c>
      <c r="C7" s="355">
        <v>3161.97</v>
      </c>
      <c r="D7" s="350">
        <v>2371.48</v>
      </c>
      <c r="E7"/>
      <c r="F7"/>
    </row>
    <row r="8" spans="1:6" x14ac:dyDescent="0.2">
      <c r="A8" s="275" t="s">
        <v>29</v>
      </c>
      <c r="B8" s="446" t="s">
        <v>14685</v>
      </c>
      <c r="C8" s="354">
        <v>328.68</v>
      </c>
      <c r="D8" s="318">
        <v>246.51</v>
      </c>
      <c r="E8"/>
      <c r="F8"/>
    </row>
    <row r="9" spans="1:6" x14ac:dyDescent="0.2">
      <c r="A9" s="275" t="s">
        <v>30</v>
      </c>
      <c r="B9" s="446" t="s">
        <v>14686</v>
      </c>
      <c r="C9" s="354">
        <v>406.83</v>
      </c>
      <c r="D9" s="318">
        <v>305.12</v>
      </c>
      <c r="E9"/>
      <c r="F9"/>
    </row>
    <row r="10" spans="1:6" x14ac:dyDescent="0.2">
      <c r="A10" s="275" t="s">
        <v>31</v>
      </c>
      <c r="B10" s="446" t="s">
        <v>14805</v>
      </c>
      <c r="C10" s="354">
        <v>141.31</v>
      </c>
      <c r="D10" s="318">
        <v>105.99</v>
      </c>
      <c r="E10"/>
      <c r="F10"/>
    </row>
    <row r="11" spans="1:6" ht="13.5" thickBot="1" x14ac:dyDescent="0.25">
      <c r="A11" s="535" t="s">
        <v>32</v>
      </c>
      <c r="B11" s="499" t="s">
        <v>14687</v>
      </c>
      <c r="C11" s="494">
        <v>30.63</v>
      </c>
      <c r="D11" s="353">
        <v>22.97</v>
      </c>
      <c r="E11"/>
      <c r="F11"/>
    </row>
    <row r="12" spans="1:6" ht="24" x14ac:dyDescent="0.2">
      <c r="A12" s="280" t="s">
        <v>183</v>
      </c>
      <c r="B12" s="507" t="s">
        <v>14750</v>
      </c>
      <c r="C12" s="290">
        <v>2295</v>
      </c>
      <c r="D12" s="291">
        <v>1606.5</v>
      </c>
      <c r="E12"/>
      <c r="F12"/>
    </row>
    <row r="13" spans="1:6" ht="13.5" thickBot="1" x14ac:dyDescent="0.25">
      <c r="A13" s="276" t="s">
        <v>14652</v>
      </c>
      <c r="B13" s="508" t="s">
        <v>14651</v>
      </c>
      <c r="C13" s="292">
        <v>627.61</v>
      </c>
      <c r="D13" s="293">
        <v>439.33</v>
      </c>
      <c r="E13"/>
      <c r="F13"/>
    </row>
    <row r="14" spans="1:6" x14ac:dyDescent="0.2">
      <c r="A14" s="279" t="s">
        <v>25</v>
      </c>
      <c r="B14" s="506" t="s">
        <v>13409</v>
      </c>
      <c r="C14" s="290">
        <v>1280</v>
      </c>
      <c r="D14" s="291">
        <v>832</v>
      </c>
      <c r="E14"/>
      <c r="F14"/>
    </row>
    <row r="15" spans="1:6" ht="13.5" thickBot="1" x14ac:dyDescent="0.25">
      <c r="A15" s="277" t="s">
        <v>151</v>
      </c>
      <c r="B15" s="499" t="s">
        <v>13284</v>
      </c>
      <c r="C15" s="292">
        <v>654.77</v>
      </c>
      <c r="D15" s="293">
        <v>425.6</v>
      </c>
      <c r="E15"/>
      <c r="F15"/>
    </row>
    <row r="16" spans="1:6" ht="25.5" x14ac:dyDescent="0.2">
      <c r="A16" s="279" t="s">
        <v>22</v>
      </c>
      <c r="B16" s="507" t="s">
        <v>13399</v>
      </c>
      <c r="C16" s="290">
        <v>3395</v>
      </c>
      <c r="D16" s="291">
        <v>2546.25</v>
      </c>
      <c r="E16"/>
      <c r="F16"/>
    </row>
    <row r="17" spans="1:6" x14ac:dyDescent="0.2">
      <c r="A17" s="275" t="s">
        <v>23</v>
      </c>
      <c r="B17" s="446" t="s">
        <v>14639</v>
      </c>
      <c r="C17" s="354">
        <v>479.57</v>
      </c>
      <c r="D17" s="318">
        <v>359.67</v>
      </c>
      <c r="E17"/>
      <c r="F17"/>
    </row>
    <row r="18" spans="1:6" x14ac:dyDescent="0.2">
      <c r="A18" s="551" t="s">
        <v>149</v>
      </c>
      <c r="B18" s="495" t="s">
        <v>14751</v>
      </c>
      <c r="C18" s="541">
        <v>899</v>
      </c>
      <c r="D18" s="542">
        <v>629.29999999999995</v>
      </c>
      <c r="E18"/>
      <c r="F18"/>
    </row>
    <row r="19" spans="1:6" x14ac:dyDescent="0.2">
      <c r="A19" s="278" t="s">
        <v>13398</v>
      </c>
      <c r="B19" s="446" t="s">
        <v>13400</v>
      </c>
      <c r="C19" s="356">
        <v>767.95</v>
      </c>
      <c r="D19" s="352">
        <v>537.66999999999996</v>
      </c>
      <c r="E19"/>
      <c r="F19"/>
    </row>
    <row r="20" spans="1:6" x14ac:dyDescent="0.2">
      <c r="A20" s="278" t="s">
        <v>26</v>
      </c>
      <c r="B20" s="446" t="s">
        <v>14653</v>
      </c>
      <c r="C20" s="354">
        <v>519.89</v>
      </c>
      <c r="D20" s="318">
        <v>389.92</v>
      </c>
      <c r="E20"/>
      <c r="F20"/>
    </row>
    <row r="21" spans="1:6" ht="13.5" thickBot="1" x14ac:dyDescent="0.25">
      <c r="A21" s="276" t="s">
        <v>14652</v>
      </c>
      <c r="B21" s="508" t="s">
        <v>14651</v>
      </c>
      <c r="C21" s="292">
        <v>627.61</v>
      </c>
      <c r="D21" s="293">
        <v>439.33</v>
      </c>
      <c r="E21"/>
      <c r="F21"/>
    </row>
    <row r="22" spans="1:6" ht="13.5" customHeight="1" x14ac:dyDescent="0.2">
      <c r="A22" s="145"/>
      <c r="B22" s="139" t="s">
        <v>14654</v>
      </c>
      <c r="C22" s="235"/>
      <c r="D22" s="235"/>
      <c r="E22" s="15"/>
    </row>
    <row r="23" spans="1:6" x14ac:dyDescent="0.2">
      <c r="A23" s="145"/>
      <c r="B23" s="139" t="s">
        <v>14655</v>
      </c>
      <c r="C23" s="235"/>
      <c r="D23" s="235"/>
      <c r="E23" s="15"/>
    </row>
    <row r="24" spans="1:6" x14ac:dyDescent="0.2">
      <c r="A24" s="13"/>
      <c r="B24" s="13" t="s">
        <v>13410</v>
      </c>
      <c r="C24" s="4"/>
    </row>
    <row r="26" spans="1:6" x14ac:dyDescent="0.2">
      <c r="A26" s="13"/>
      <c r="B26" s="4"/>
    </row>
    <row r="27" spans="1:6" x14ac:dyDescent="0.2">
      <c r="A27" s="13"/>
      <c r="B27" s="4"/>
    </row>
    <row r="28" spans="1:6" ht="16.5" thickBot="1" x14ac:dyDescent="0.3">
      <c r="A28" s="62"/>
      <c r="B28" s="304" t="s">
        <v>14577</v>
      </c>
      <c r="C28" s="360"/>
      <c r="D28" s="360"/>
    </row>
    <row r="29" spans="1:6" x14ac:dyDescent="0.2">
      <c r="A29" s="450" t="s">
        <v>154</v>
      </c>
      <c r="B29" s="509" t="s">
        <v>14580</v>
      </c>
      <c r="C29" s="290">
        <v>5595</v>
      </c>
      <c r="D29" s="291">
        <v>3636.75</v>
      </c>
      <c r="E29"/>
      <c r="F29"/>
    </row>
    <row r="30" spans="1:6" x14ac:dyDescent="0.2">
      <c r="A30" s="451"/>
      <c r="B30" s="343" t="s">
        <v>14579</v>
      </c>
      <c r="C30" s="354"/>
      <c r="D30" s="318"/>
      <c r="E30"/>
      <c r="F30"/>
    </row>
    <row r="31" spans="1:6" x14ac:dyDescent="0.2">
      <c r="A31" s="451"/>
      <c r="B31" s="343"/>
      <c r="C31" s="354"/>
      <c r="D31" s="318"/>
      <c r="E31"/>
      <c r="F31"/>
    </row>
    <row r="32" spans="1:6" x14ac:dyDescent="0.2">
      <c r="A32" s="278" t="s">
        <v>14582</v>
      </c>
      <c r="B32" s="446" t="s">
        <v>14578</v>
      </c>
      <c r="C32" s="354">
        <v>6395</v>
      </c>
      <c r="D32" s="318">
        <v>4156.75</v>
      </c>
      <c r="E32"/>
      <c r="F32"/>
    </row>
    <row r="33" spans="1:6" x14ac:dyDescent="0.2">
      <c r="A33" s="451"/>
      <c r="B33" s="343" t="s">
        <v>14581</v>
      </c>
      <c r="C33" s="354"/>
      <c r="D33" s="318"/>
      <c r="E33"/>
      <c r="F33"/>
    </row>
    <row r="34" spans="1:6" x14ac:dyDescent="0.2">
      <c r="A34" s="451"/>
      <c r="B34" s="453" t="s">
        <v>14583</v>
      </c>
      <c r="C34" s="354"/>
      <c r="D34" s="318"/>
      <c r="E34"/>
      <c r="F34"/>
    </row>
    <row r="35" spans="1:6" x14ac:dyDescent="0.2">
      <c r="A35" s="454" t="s">
        <v>159</v>
      </c>
      <c r="B35" s="510" t="s">
        <v>14606</v>
      </c>
      <c r="C35" s="354">
        <v>1662.68</v>
      </c>
      <c r="D35" s="318">
        <v>1080.74</v>
      </c>
      <c r="E35"/>
      <c r="F35"/>
    </row>
    <row r="36" spans="1:6" x14ac:dyDescent="0.2">
      <c r="A36" s="454" t="s">
        <v>162</v>
      </c>
      <c r="B36" s="510" t="s">
        <v>14607</v>
      </c>
      <c r="C36" s="354">
        <v>825.35</v>
      </c>
      <c r="D36" s="318">
        <v>536.47</v>
      </c>
      <c r="E36"/>
      <c r="F36"/>
    </row>
    <row r="37" spans="1:6" x14ac:dyDescent="0.2">
      <c r="A37" s="454" t="s">
        <v>161</v>
      </c>
      <c r="B37" s="510" t="s">
        <v>14608</v>
      </c>
      <c r="C37" s="354">
        <v>1155.19</v>
      </c>
      <c r="D37" s="318">
        <v>750.87</v>
      </c>
      <c r="E37"/>
      <c r="F37"/>
    </row>
    <row r="38" spans="1:6" ht="13.5" thickBot="1" x14ac:dyDescent="0.25">
      <c r="A38" s="455" t="s">
        <v>3094</v>
      </c>
      <c r="B38" s="511" t="s">
        <v>14752</v>
      </c>
      <c r="C38" s="292">
        <v>1078.8699999999999</v>
      </c>
      <c r="D38" s="293">
        <v>701.26</v>
      </c>
      <c r="E38"/>
      <c r="F38"/>
    </row>
    <row r="39" spans="1:6" x14ac:dyDescent="0.2">
      <c r="A39" s="136"/>
      <c r="B39" s="180"/>
      <c r="C39" s="132"/>
      <c r="D39" s="132"/>
    </row>
    <row r="40" spans="1:6" x14ac:dyDescent="0.2">
      <c r="B40" s="180"/>
      <c r="C40" s="15"/>
      <c r="D40" s="218"/>
    </row>
    <row r="41" spans="1:6" x14ac:dyDescent="0.2">
      <c r="B41" s="180"/>
      <c r="C41" s="15"/>
      <c r="D41" s="218"/>
    </row>
    <row r="46" spans="1:6" x14ac:dyDescent="0.2">
      <c r="A46" s="130"/>
      <c r="B46" s="128"/>
      <c r="C46" s="15"/>
      <c r="D46" s="8" t="s">
        <v>14790</v>
      </c>
    </row>
    <row r="47" spans="1:6" x14ac:dyDescent="0.2">
      <c r="A47" s="4" t="s">
        <v>5</v>
      </c>
      <c r="B47" s="3"/>
      <c r="C47" s="15"/>
      <c r="D47" s="9" t="s">
        <v>14748</v>
      </c>
    </row>
    <row r="48" spans="1:6" x14ac:dyDescent="0.2">
      <c r="A48" s="4" t="s">
        <v>14749</v>
      </c>
      <c r="C48" s="15"/>
      <c r="D48" s="9" t="s">
        <v>145</v>
      </c>
    </row>
    <row r="49" spans="1:4" x14ac:dyDescent="0.2">
      <c r="A49" s="4" t="s">
        <v>13407</v>
      </c>
      <c r="B49" s="3"/>
      <c r="C49" s="15"/>
      <c r="D49" s="10" t="s">
        <v>1</v>
      </c>
    </row>
    <row r="50" spans="1:4" x14ac:dyDescent="0.2">
      <c r="B50" s="141" t="s">
        <v>14688</v>
      </c>
    </row>
  </sheetData>
  <mergeCells count="3">
    <mergeCell ref="A1:D1"/>
    <mergeCell ref="A2:D2"/>
    <mergeCell ref="A3:D3"/>
  </mergeCells>
  <hyperlinks>
    <hyperlink ref="D49" r:id="rId1" xr:uid="{00000000-0004-0000-0900-000000000000}"/>
  </hyperlinks>
  <pageMargins left="0.7" right="0.7" top="0.75" bottom="0.75" header="0.3" footer="0.3"/>
  <pageSetup scale="9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11</vt:i4>
      </vt:variant>
    </vt:vector>
  </HeadingPairs>
  <TitlesOfParts>
    <vt:vector size="33" baseType="lpstr">
      <vt:lpstr>Cover Sheet</vt:lpstr>
      <vt:lpstr>Truckmounts</vt:lpstr>
      <vt:lpstr>Truckmounts 2</vt:lpstr>
      <vt:lpstr>Truckmounts 3</vt:lpstr>
      <vt:lpstr>Truckmounts 4</vt:lpstr>
      <vt:lpstr>Portables</vt:lpstr>
      <vt:lpstr>Truckmount Accessories</vt:lpstr>
      <vt:lpstr>Wands &amp; Tools</vt:lpstr>
      <vt:lpstr>Fresh Water Tanks</vt:lpstr>
      <vt:lpstr>Vac-Solution Hose</vt:lpstr>
      <vt:lpstr>Hose Reels 1</vt:lpstr>
      <vt:lpstr>Hose Reels 2</vt:lpstr>
      <vt:lpstr>Chemical Cover Sheet</vt:lpstr>
      <vt:lpstr>Chemicals 1</vt:lpstr>
      <vt:lpstr>Chemicals 2 </vt:lpstr>
      <vt:lpstr>Chemicals 3</vt:lpstr>
      <vt:lpstr>Chemicals 4</vt:lpstr>
      <vt:lpstr>Chemicals 5</vt:lpstr>
      <vt:lpstr>Chemicals 6</vt:lpstr>
      <vt:lpstr>HM Price List</vt:lpstr>
      <vt:lpstr>Sheet1</vt:lpstr>
      <vt:lpstr>Ordering Information</vt:lpstr>
      <vt:lpstr>'Chemicals 1'!Print_Area</vt:lpstr>
      <vt:lpstr>'Chemicals 3'!Print_Area</vt:lpstr>
      <vt:lpstr>'Chemicals 4'!Print_Area</vt:lpstr>
      <vt:lpstr>'Cover Sheet'!Print_Area</vt:lpstr>
      <vt:lpstr>'Fresh Water Tanks'!Print_Area</vt:lpstr>
      <vt:lpstr>'Hose Reels 1'!Print_Area</vt:lpstr>
      <vt:lpstr>'Ordering Information'!Print_Area</vt:lpstr>
      <vt:lpstr>Truckmounts!Print_Area</vt:lpstr>
      <vt:lpstr>'Truckmounts 2'!Print_Area</vt:lpstr>
      <vt:lpstr>'Vac-Solution Hose'!Print_Area</vt:lpstr>
      <vt:lpstr>'Wands &amp; Tools'!Print_Area</vt:lpstr>
    </vt:vector>
  </TitlesOfParts>
  <Company>HydraMaster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jeff.seiden</dc:creator>
  <cp:lastModifiedBy>Doyle Bloss</cp:lastModifiedBy>
  <cp:lastPrinted>2022-10-26T16:47:01Z</cp:lastPrinted>
  <dcterms:created xsi:type="dcterms:W3CDTF">2008-12-15T23:31:00Z</dcterms:created>
  <dcterms:modified xsi:type="dcterms:W3CDTF">2025-04-02T18:36:37Z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